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ankevicius.1PATH\Documents\Personal\ST\"/>
    </mc:Choice>
  </mc:AlternateContent>
  <bookViews>
    <workbookView xWindow="0" yWindow="0" windowWidth="15150" windowHeight="900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F17" i="1" l="1"/>
  <c r="F106" i="1"/>
  <c r="F107" i="1"/>
  <c r="F108" i="1"/>
  <c r="F95" i="1"/>
  <c r="F110" i="1"/>
  <c r="F109" i="1"/>
  <c r="F105" i="1"/>
  <c r="F104" i="1"/>
  <c r="F103" i="1"/>
  <c r="F102" i="1"/>
  <c r="F101" i="1"/>
  <c r="F100" i="1"/>
  <c r="F99" i="1"/>
  <c r="F98" i="1"/>
  <c r="F97" i="1"/>
  <c r="F96" i="1"/>
  <c r="F79" i="1"/>
  <c r="F77" i="1"/>
  <c r="F84" i="1"/>
  <c r="F83" i="1"/>
  <c r="F82" i="1"/>
  <c r="F81" i="1"/>
  <c r="F80" i="1"/>
  <c r="F78" i="1"/>
  <c r="F76" i="1"/>
  <c r="F75" i="1"/>
  <c r="F74" i="1"/>
  <c r="F73" i="1"/>
  <c r="F72" i="1"/>
  <c r="F41" i="1"/>
  <c r="F42" i="1"/>
  <c r="F43" i="1"/>
  <c r="F47" i="1"/>
  <c r="F48" i="1"/>
  <c r="F49" i="1"/>
  <c r="F50" i="1"/>
  <c r="F51" i="1"/>
  <c r="F52" i="1"/>
  <c r="F53" i="1"/>
  <c r="F57" i="1"/>
  <c r="F56" i="1"/>
  <c r="F55" i="1"/>
  <c r="F54" i="1"/>
  <c r="F46" i="1"/>
  <c r="F45" i="1"/>
  <c r="F44" i="1"/>
  <c r="F40" i="1"/>
  <c r="F39" i="1"/>
  <c r="F38" i="1"/>
  <c r="F60" i="1"/>
  <c r="F61" i="1"/>
  <c r="F62" i="1"/>
  <c r="F16" i="1"/>
  <c r="F216" i="1" l="1"/>
  <c r="F215" i="1"/>
  <c r="F214" i="1"/>
  <c r="F182" i="1"/>
  <c r="F63" i="1"/>
  <c r="F37" i="1"/>
  <c r="F36" i="1"/>
  <c r="F35" i="1"/>
  <c r="F138" i="1"/>
  <c r="F137" i="1"/>
  <c r="F136" i="1"/>
  <c r="F135" i="1"/>
  <c r="F134" i="1"/>
  <c r="F133" i="1"/>
  <c r="F132" i="1"/>
  <c r="F186" i="1"/>
  <c r="F185" i="1"/>
  <c r="F154" i="1"/>
  <c r="F153" i="1"/>
  <c r="F71" i="1"/>
  <c r="F70" i="1"/>
  <c r="F69" i="1"/>
  <c r="F68" i="1"/>
  <c r="F30" i="1"/>
  <c r="F13" i="1"/>
  <c r="F174" i="1"/>
  <c r="F66" i="1"/>
  <c r="F15" i="1"/>
  <c r="F14" i="1"/>
  <c r="F12" i="1"/>
  <c r="F147" i="1"/>
  <c r="F146" i="1"/>
  <c r="F10" i="1"/>
  <c r="F31" i="1"/>
  <c r="F32" i="1"/>
  <c r="F33" i="1"/>
  <c r="F34" i="1"/>
  <c r="F21" i="1"/>
  <c r="F263" i="1"/>
  <c r="F262" i="1"/>
  <c r="F261" i="1"/>
  <c r="F260" i="1"/>
  <c r="F259" i="1"/>
  <c r="F258" i="1"/>
  <c r="F257" i="1"/>
  <c r="E266" i="1"/>
  <c r="F253" i="1"/>
  <c r="F252" i="1"/>
  <c r="F251" i="1"/>
  <c r="F67" i="1"/>
  <c r="F190" i="1"/>
  <c r="F241" i="1"/>
  <c r="F240" i="1"/>
  <c r="F239" i="1"/>
  <c r="F238" i="1"/>
  <c r="F237" i="1"/>
  <c r="F236" i="1"/>
  <c r="F235" i="1"/>
  <c r="F28" i="1"/>
  <c r="F29" i="1"/>
  <c r="F23" i="1"/>
  <c r="F11" i="1"/>
  <c r="F129" i="1"/>
  <c r="F127" i="1"/>
  <c r="F20" i="1"/>
  <c r="F22" i="1"/>
  <c r="F27" i="1"/>
  <c r="F64" i="1"/>
  <c r="F65" i="1"/>
  <c r="F88" i="1"/>
  <c r="F89" i="1"/>
  <c r="F90" i="1"/>
  <c r="F91" i="1"/>
  <c r="F92" i="1"/>
  <c r="F93" i="1"/>
  <c r="F94" i="1"/>
  <c r="F113" i="1"/>
  <c r="F114" i="1"/>
  <c r="F115" i="1"/>
  <c r="F116" i="1"/>
  <c r="F117" i="1"/>
  <c r="F118" i="1"/>
  <c r="F119" i="1"/>
  <c r="F122" i="1"/>
  <c r="F123" i="1"/>
  <c r="F124" i="1"/>
  <c r="F125" i="1"/>
  <c r="F126" i="1"/>
  <c r="F128" i="1"/>
  <c r="F130" i="1"/>
  <c r="F131" i="1"/>
  <c r="F140" i="1"/>
  <c r="F141" i="1"/>
  <c r="F142" i="1"/>
  <c r="F143" i="1"/>
  <c r="F144" i="1"/>
  <c r="F145" i="1"/>
  <c r="F148" i="1"/>
  <c r="F149" i="1"/>
  <c r="F150" i="1"/>
  <c r="F151" i="1"/>
  <c r="F152" i="1"/>
  <c r="F158" i="1"/>
  <c r="F159" i="1"/>
  <c r="F160" i="1"/>
  <c r="F161" i="1"/>
  <c r="F162" i="1"/>
  <c r="F163" i="1"/>
  <c r="F164" i="1"/>
  <c r="F168" i="1"/>
  <c r="F171" i="1"/>
  <c r="F172" i="1"/>
  <c r="F173" i="1"/>
  <c r="F178" i="1"/>
  <c r="F179" i="1"/>
  <c r="F180" i="1"/>
  <c r="F181" i="1"/>
  <c r="F189" i="1"/>
  <c r="F191" i="1"/>
  <c r="F192" i="1"/>
  <c r="F193" i="1"/>
  <c r="F194" i="1"/>
  <c r="F195" i="1"/>
  <c r="F196" i="1"/>
  <c r="F197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42" i="1"/>
  <c r="F243" i="1"/>
  <c r="F244" i="1"/>
  <c r="F245" i="1"/>
  <c r="F246" i="1"/>
  <c r="F247" i="1"/>
  <c r="F248" i="1"/>
  <c r="F249" i="1"/>
  <c r="F250" i="1"/>
  <c r="F254" i="1"/>
  <c r="F255" i="1"/>
  <c r="F266" i="1" l="1"/>
  <c r="F269" i="1" s="1"/>
</calcChain>
</file>

<file path=xl/sharedStrings.xml><?xml version="1.0" encoding="utf-8"?>
<sst xmlns="http://schemas.openxmlformats.org/spreadsheetml/2006/main" count="477" uniqueCount="355">
  <si>
    <t>Besimokantys kalbos</t>
  </si>
  <si>
    <t>Loretta Kuliawat/Dalilė Polikaitis</t>
  </si>
  <si>
    <t>Nijolė Mackevičienė</t>
  </si>
  <si>
    <t>R.Račkauskienė/N.Mackevičienė</t>
  </si>
  <si>
    <t>Gintarinės Šaknys</t>
  </si>
  <si>
    <t>Bronius Krokys (Valerija Sparkytė)</t>
  </si>
  <si>
    <t>Kalbėkime Lietuviškai!</t>
  </si>
  <si>
    <t>Lietuviais Norime ir Būt</t>
  </si>
  <si>
    <t>Danguolė Tamulionytė</t>
  </si>
  <si>
    <t>Lietuvių kalbos pratimai prie "Lietuviais Norime..."</t>
  </si>
  <si>
    <t>Marija Danguolė Tamulionytė</t>
  </si>
  <si>
    <t>Jonas Kavaliūnas</t>
  </si>
  <si>
    <t>N.Mackevičienė/Račkauskienė/Valiulienė</t>
  </si>
  <si>
    <t>Mirga Girniuvienė</t>
  </si>
  <si>
    <t>Elvyra Petrašiūnienė</t>
  </si>
  <si>
    <t>Vida Augulytė-Bučmienė</t>
  </si>
  <si>
    <t>A. Kubiliūtė</t>
  </si>
  <si>
    <t>Aštuntam skyriui</t>
  </si>
  <si>
    <t>St. Šližys</t>
  </si>
  <si>
    <t>Devintam skyriui</t>
  </si>
  <si>
    <t>Rimas Černius</t>
  </si>
  <si>
    <t>Dešimtam skyriui</t>
  </si>
  <si>
    <t>Vida Augulytė - Bučmienė</t>
  </si>
  <si>
    <t xml:space="preserve">         Autoriai</t>
  </si>
  <si>
    <t>LAPO Motinos</t>
  </si>
  <si>
    <t>Pirmam skyriui</t>
  </si>
  <si>
    <t>Antram skyriui</t>
  </si>
  <si>
    <t>Ketvirtam skyriui</t>
  </si>
  <si>
    <t>Penktam skyriui</t>
  </si>
  <si>
    <t>Septintam skyriui</t>
  </si>
  <si>
    <t>Lithuanian  Part 2</t>
  </si>
  <si>
    <t>Lithuanian Part 1</t>
  </si>
  <si>
    <t>Lithuanian Part 1 (Answers to the exercises)</t>
  </si>
  <si>
    <t>Richard Scarry</t>
  </si>
  <si>
    <t>Irena Bukaveckienė ir Irena Šerelienė</t>
  </si>
  <si>
    <t>Irena Voldemaraitė-Bukaveckienė</t>
  </si>
  <si>
    <t>Juozas Danilavičius</t>
  </si>
  <si>
    <t>Gerda Česienė</t>
  </si>
  <si>
    <t>Gailė Radvenytė</t>
  </si>
  <si>
    <t>Trečiam skyriui</t>
  </si>
  <si>
    <t>Vida Brazaitytė</t>
  </si>
  <si>
    <t>Elvyra Narutienė</t>
  </si>
  <si>
    <t>Danutė Bindokienė</t>
  </si>
  <si>
    <t>Sofija Jonynienė</t>
  </si>
  <si>
    <t xml:space="preserve">Vida Brazaitytė </t>
  </si>
  <si>
    <t>Sofija Jonynienė/Vilija Klimienė</t>
  </si>
  <si>
    <t>Mokytojo knyga prie darbo knygelės Lietuvos laukai</t>
  </si>
  <si>
    <t>K. Čukovskis</t>
  </si>
  <si>
    <t>Irena Voldemaraitė- Bukaveckienė</t>
  </si>
  <si>
    <t>Šeštam skyriui</t>
  </si>
  <si>
    <t>Aldona Milmantienė</t>
  </si>
  <si>
    <t>Irma Neseckienė</t>
  </si>
  <si>
    <t>Istorija/Geografija</t>
  </si>
  <si>
    <t>Gražina Sturonienė</t>
  </si>
  <si>
    <t>Vida Augulutė-Bučmienė</t>
  </si>
  <si>
    <t>JAV LB Švietimo taryba</t>
  </si>
  <si>
    <t>Levutė Karčiauskienė</t>
  </si>
  <si>
    <t>E. Marcelionienė</t>
  </si>
  <si>
    <t>I. Zakarauskienė</t>
  </si>
  <si>
    <t>M. Ramonienė</t>
  </si>
  <si>
    <t>L. Karčiauskienė</t>
  </si>
  <si>
    <t>Mokyklos Vardas</t>
  </si>
  <si>
    <t>Pareng.skyrius (darželis)</t>
  </si>
  <si>
    <t>Kiek?</t>
  </si>
  <si>
    <t>Viso</t>
  </si>
  <si>
    <t xml:space="preserve">O.Paulikienė/S.Jelionienė/S.Burokienė' </t>
  </si>
  <si>
    <t>Amanda Muliolienė ir Aldona Kiršteinienė</t>
  </si>
  <si>
    <t>Tėviškės Sodyba</t>
  </si>
  <si>
    <t>J. Plačas</t>
  </si>
  <si>
    <t>Tėviškės Takais- skaitiniai 3-iam skyriui</t>
  </si>
  <si>
    <t>Klimienė/Polikaitienė</t>
  </si>
  <si>
    <t>Kučienė/Brazaitienė/Brazaitytė</t>
  </si>
  <si>
    <t>Brazaitytė</t>
  </si>
  <si>
    <t>Ambrukaitis/Pobrein</t>
  </si>
  <si>
    <t>Ten kur Nemunas banguoja-vadovėlis 6-tam skyriui</t>
  </si>
  <si>
    <t>A. Šešplaukis-Tyruolis</t>
  </si>
  <si>
    <t>D. Bindokienė</t>
  </si>
  <si>
    <t>Pasipriešinimo istorija</t>
  </si>
  <si>
    <t>Gaškaitė</t>
  </si>
  <si>
    <t>Kur bėga Šešupė</t>
  </si>
  <si>
    <t>V. Matulaitis</t>
  </si>
  <si>
    <t>Skyrius/grupė</t>
  </si>
  <si>
    <t>V. Biržiška</t>
  </si>
  <si>
    <t>Aleksandrynas III (liet. Rašytojai)</t>
  </si>
  <si>
    <t>Bendruomenės keliu</t>
  </si>
  <si>
    <t>Kun. A. Saulaitis, S.J.</t>
  </si>
  <si>
    <t>J. Ambraška/ J. Šiugžda</t>
  </si>
  <si>
    <t>Lietuvių kalbos sinonimų žodynas</t>
  </si>
  <si>
    <t>Lietuvių kalbos sintaksė</t>
  </si>
  <si>
    <t>J. Masilionis</t>
  </si>
  <si>
    <t>Lietuvių kalbos vadovėlis- gramatika ir sintaksė</t>
  </si>
  <si>
    <t>Lietuvių literatūra 8</t>
  </si>
  <si>
    <t>Augulytė/Černius/Masilionis</t>
  </si>
  <si>
    <t>Lietuvių literatūros istorija II tomas</t>
  </si>
  <si>
    <t>P. Naujokaitis</t>
  </si>
  <si>
    <t>Lietuvių literatūros istorija III tomas</t>
  </si>
  <si>
    <t>Lietuvių literatūros istorija IV tomas</t>
  </si>
  <si>
    <t>Lietuvių literatūros skaitymai (kietais viršeliais)</t>
  </si>
  <si>
    <t>D. Satkauskytė</t>
  </si>
  <si>
    <t>N. Šervenikaitė</t>
  </si>
  <si>
    <t>V. Tapinienė</t>
  </si>
  <si>
    <t>D. Eigminienė</t>
  </si>
  <si>
    <t>Mokytojams</t>
  </si>
  <si>
    <t>Lietuvių kalbos žodynas</t>
  </si>
  <si>
    <t>A. Klimas/S. Barzdukas</t>
  </si>
  <si>
    <t>Namų ir artimiausios aplinkos žodynėlis</t>
  </si>
  <si>
    <t>R. Černius</t>
  </si>
  <si>
    <t>Imk į ratą</t>
  </si>
  <si>
    <t>J. Matulaitienė</t>
  </si>
  <si>
    <t>D. Kizlauskienė</t>
  </si>
  <si>
    <t>Knygų apvalkalai - vaikai su taut. rūbais</t>
  </si>
  <si>
    <t>Knygų apvalkalai - šokėjai ir Vargo mokykla</t>
  </si>
  <si>
    <t>Mokytojo Dienynas</t>
  </si>
  <si>
    <t>Lituanika</t>
  </si>
  <si>
    <t>Vijeikis</t>
  </si>
  <si>
    <t>V. Plentaitė</t>
  </si>
  <si>
    <t>Lietuvių kalbos pratimai  -  IV sąsiuvinis</t>
  </si>
  <si>
    <t>Lietuvos Pažinimo Pratimai - IV A sąsiuvinis</t>
  </si>
  <si>
    <t>Plakatai</t>
  </si>
  <si>
    <t>Nijolė Jankutė-Užubalienė</t>
  </si>
  <si>
    <t>R. Račkauskienė/N.Mackevičienė</t>
  </si>
  <si>
    <t>Prieš mokyklinė klasė</t>
  </si>
  <si>
    <t>Plakatas "Pirmoji lietuviška knyga"</t>
  </si>
  <si>
    <t>Plakatas "Maironis"</t>
  </si>
  <si>
    <t>Plakatas"1991 m. sausio 13d."</t>
  </si>
  <si>
    <t>Plakatas "Lietuvos netektys okupacijų metais"</t>
  </si>
  <si>
    <t>Plakatas "Jonas Basanavičius"</t>
  </si>
  <si>
    <t>Plakatas "Lietuvos partizanai-laisvės kovotojai karžygiai"</t>
  </si>
  <si>
    <t>Plakatas "Partizanų bunkeriai"</t>
  </si>
  <si>
    <t>☼Zylutė - užduotys keturmečiui</t>
  </si>
  <si>
    <t>☼Zylutė - skaitymo pradžiamokslis keturmečiui</t>
  </si>
  <si>
    <t>☼Genelis - užduotys penkiamečiui</t>
  </si>
  <si>
    <t>☼Liepsnelė - užduotys šešiamečiui</t>
  </si>
  <si>
    <t>Soc.kult.vad."Mano ir tavo šalis Lietuva 11-14m.vaikams</t>
  </si>
  <si>
    <t>Kompaktinė plokštelė "Lietuvos himnas"</t>
  </si>
  <si>
    <t>DVD "Lietuvių etninės kultūros vertybes"</t>
  </si>
  <si>
    <t>Kupolė CD "Lietuvos partizanų dainos"</t>
  </si>
  <si>
    <t>Kompaktine plokštelė "Už Tėvynę, laisvę ir tave"</t>
  </si>
  <si>
    <t>Albumas "Už laisvę ir tėvynę"</t>
  </si>
  <si>
    <t>Ilgas kelias namo,CD</t>
  </si>
  <si>
    <t>M. Nagytė</t>
  </si>
  <si>
    <t>☼Mano elementorius C knyga I kl.</t>
  </si>
  <si>
    <t>☼Mano elementorius D knyga I kl.</t>
  </si>
  <si>
    <t>☼Mano elementorius A knyga I kl.</t>
  </si>
  <si>
    <t>☼Mano elementorius B knyga I kl.</t>
  </si>
  <si>
    <t>☼ Geografijos vadovėlis VI kl. I dalis</t>
  </si>
  <si>
    <t>Dėlionė "Diena su Peteriu ir Liza"</t>
  </si>
  <si>
    <t>Larsen</t>
  </si>
  <si>
    <t>Vida Plentaitė</t>
  </si>
  <si>
    <t>☼Saltinis IV knyga 3 kl</t>
  </si>
  <si>
    <t>☼Šaltinis II-knyga  3 kl</t>
  </si>
  <si>
    <t>☼Šaltinis III knyga 3 kl</t>
  </si>
  <si>
    <t>Treasurer, LEC of the USA, Inc.</t>
  </si>
  <si>
    <t>Danguolė Stončiūtė-Kuolienė</t>
  </si>
  <si>
    <t>"Šamo ežero sekliai"</t>
  </si>
  <si>
    <t>R. Polikaitytė</t>
  </si>
  <si>
    <t>Pratybų sąsiuvinis prie "Šamo ežero sekliai"</t>
  </si>
  <si>
    <t>VISOS KNYGOS</t>
  </si>
  <si>
    <t>PERSIUNTIMAS</t>
  </si>
  <si>
    <t>GALUTINĖ KAINA</t>
  </si>
  <si>
    <t>Adresas</t>
  </si>
  <si>
    <t>čia įrašykite pilną siuntimo adresą</t>
  </si>
  <si>
    <t>čia įrašykite jūsų vardą ir pavardę</t>
  </si>
  <si>
    <t>Lietuvių literatūros skaitymai  I-II dalis</t>
  </si>
  <si>
    <t>Asta Kisielienė</t>
  </si>
  <si>
    <t>☼Labas Raidė  I dalis</t>
  </si>
  <si>
    <t>☼Mano raidės I dalis</t>
  </si>
  <si>
    <t>☼Mano raidės III dalis</t>
  </si>
  <si>
    <t>Margarita Jurevičienė</t>
  </si>
  <si>
    <t>Edita Setkauskienė</t>
  </si>
  <si>
    <t>Lina Benekoraitienė</t>
  </si>
  <si>
    <t>Asta Gaižutienė</t>
  </si>
  <si>
    <t>Sparkytė/Račkauskienė/Mackev</t>
  </si>
  <si>
    <t>☼ŠALTINĖLIS - elementorius pirmoji knyga</t>
  </si>
  <si>
    <t>☼ŠALTINĖLIS - elementoriu antroji knyga</t>
  </si>
  <si>
    <t>☼ŠALTINĖLIS - elementorius trečioji knyga</t>
  </si>
  <si>
    <t>☼Labas Raidė  II dalis</t>
  </si>
  <si>
    <t>☼Liepsnelė - skaitymo pradžiamokslis šešiamečiui</t>
  </si>
  <si>
    <t>V. Jonynienė</t>
  </si>
  <si>
    <t>☼Aš ir pasaulis - pasaulio pažinimo knyga II skyriui - I dalis</t>
  </si>
  <si>
    <t>☼Aš ir pasaulis - pasaulio pažinimo knyga II skyriuis - II dalis</t>
  </si>
  <si>
    <t>☼Aš ir pasaulis - pasaulio pažinimo pratybos II skyriui, I dalis</t>
  </si>
  <si>
    <t>☼Aš ir pasaulis - pasaulio pažinimo pratybos - II skyriui, II dalis</t>
  </si>
  <si>
    <t>R. Laužikas ir kt.</t>
  </si>
  <si>
    <t>11-12 klasei</t>
  </si>
  <si>
    <t>Mokomės lietuvių kalbos AŠ ESU, TU ESI, MES ESAME Vadovėlis 11-12 klasei</t>
  </si>
  <si>
    <t>Mokomės lietuvių kalbos AŠ ESU, TU ESI, MES ESAME Pratybų sąsiuvinys 11-12 klasei</t>
  </si>
  <si>
    <t>E. Kutanovienė</t>
  </si>
  <si>
    <t>Kai gausite galutinę sąskaitą iš Jonės, rašykite čekį "Lithuanian Educational Council of the USA, Inc." vardu ir siųskite šiuo adresu:</t>
  </si>
  <si>
    <t>išpildytą failą siūskite Jonei (jone.juchneviciute@gmail.com)</t>
  </si>
  <si>
    <t>☼ŽAIDŽIU ŽODŽIU. Lietuvių kalbos vadovėlis V klasei. Pirmoji knyga</t>
  </si>
  <si>
    <t>V. Marcišauskaitė ir kt.</t>
  </si>
  <si>
    <t>☼ŽAIDŽIU ŽODŽIU. Lietuvių kalbos vadovėlis V klasei. Antroji knyga</t>
  </si>
  <si>
    <t>☼ŽAIDŽIU ŽODŽIU. 1-asis lietuvių kalbos pratybų sąsiuvinis V klasei</t>
  </si>
  <si>
    <t>☼ŽAIDŽIU ŽODŽIU. Lietuvių kalbos kontroliniai testai 5 kl</t>
  </si>
  <si>
    <t>J. Petrauskaitė ir kt.</t>
  </si>
  <si>
    <t>☼ŽAIDŽIU ŽODŽIU. Lietuvių kalba V klasei. Mokytojo knyga. Antroji dalis</t>
  </si>
  <si>
    <t>☼ŽAIDŽIU ŽODŽIU. Kalbos kultūra V-VI klasei</t>
  </si>
  <si>
    <t>Jonas Šukys</t>
  </si>
  <si>
    <t>☼ŽAIDŽIU ŽODŽIU. Diktantai V-VI klasei</t>
  </si>
  <si>
    <t>2015-16 Kaina ($)</t>
  </si>
  <si>
    <t>Lietuvių literatūros skaitymai  III-IV dalis</t>
  </si>
  <si>
    <t>Po truputi Mokinio knyga</t>
  </si>
  <si>
    <t>Po truputi pratybu sasiuvinys</t>
  </si>
  <si>
    <t>Po truputi mokytojo knyga</t>
  </si>
  <si>
    <t>*☼Po truputi Mokinio knyga</t>
  </si>
  <si>
    <t>*☼Po truputi pratybu sasiuvinys</t>
  </si>
  <si>
    <t>*☼Po truputi mokytojo knyga</t>
  </si>
  <si>
    <t>2006 versija, senos ismestos</t>
  </si>
  <si>
    <t>6812 Meadowcrest Drive</t>
  </si>
  <si>
    <t>Laima Petroliunas</t>
  </si>
  <si>
    <t>Downers Grove, IL  60516</t>
  </si>
  <si>
    <t>☼Užduočių kraitelis priešmokyklinukams I dalis</t>
  </si>
  <si>
    <t>L. Ubavičienė</t>
  </si>
  <si>
    <t>☼GILĖ Mokytojo knyga I klasei</t>
  </si>
  <si>
    <t>L. Kukanauzienė ir E. Minkuvienė</t>
  </si>
  <si>
    <t>☼Aš ir pasaulis - pasaulio pažinimo knyga - I klasei</t>
  </si>
  <si>
    <t>☼PUPA skaitiniai I klasei</t>
  </si>
  <si>
    <t xml:space="preserve">J.Banytė ir kt. </t>
  </si>
  <si>
    <t>☼PUPA Liet.k. vadovelis 1kn. I kl.</t>
  </si>
  <si>
    <t>☼PUPA Liet.k. vadovelis 2kn. I kl.</t>
  </si>
  <si>
    <t>☼PUPA Liet.k. vadovelis 3kn. I kl.</t>
  </si>
  <si>
    <t>☼PUPA Liet.k. pratybų sąsiuvinys 1kn. I kl.</t>
  </si>
  <si>
    <t>☼PUPA Liet.k. pratybų sąsiuvinys 2kn. I kl.</t>
  </si>
  <si>
    <t>☼PUPA Liet.k. pratybų sąsiuvinys 3kn. I kl.</t>
  </si>
  <si>
    <t>PUPA 2 pratybu sasiuvinys 1kl</t>
  </si>
  <si>
    <t>☼GILĖ  1-asis pasaulio pažinimo pratybų sąsiuvinis I klasei</t>
  </si>
  <si>
    <t>☼GILĖ  2-asis pasaulio pažinimo pratybų sąsiuvinis I klasei</t>
  </si>
  <si>
    <t>☼PUPA. Lietuvių kalbos dalijamoji medžiaga I klasei. 1-oji dalis</t>
  </si>
  <si>
    <t>☼PUPA. Lietuvių kalbos dalijamoji medžiaga I klasei. 2-oji dalis</t>
  </si>
  <si>
    <t>☼PUPA. Lietuvių kalbos dalijamoji medžiaga I klasei. 3-oji dalis</t>
  </si>
  <si>
    <t>☼PUPA. Mokytojo knyga II klasei 1 dalis</t>
  </si>
  <si>
    <t>☼PUPA  Lietuvių kalbos dalijamoji medžiaga II klasei. 1-oji dalis</t>
  </si>
  <si>
    <t>☼PUPA  Lietuvių kalbos dalijamoji medžiaga II klasei. 2-oji dalis</t>
  </si>
  <si>
    <t>☼PUPA  Lietuvių kalbos dalijamoji medžiaga II klasei. 3-oji dalis</t>
  </si>
  <si>
    <t>☼PUPA. Mokytojo knyga II klasei 2 dalis</t>
  </si>
  <si>
    <t>☼PUPA. Mokytojo knyga II klasei 3 dalis</t>
  </si>
  <si>
    <t>☼GILĖ. 1-asis pasaulio pažinimo pratybų sąsiuvinis II klasei</t>
  </si>
  <si>
    <t>L. Kukanauzienė ir kt.</t>
  </si>
  <si>
    <t>☼PUPA Liet.k. pratybų sąsiuvinys 1kn. II kl.</t>
  </si>
  <si>
    <t>☼PUPA Liet.k. pratybų sąsiuvinys  2kn. II kl.</t>
  </si>
  <si>
    <t>☼PUPA Liet.k. pratybų sąsiuvinys 3kn. II kl.</t>
  </si>
  <si>
    <t>☼GILĖ. Pasaulio pažinimo vadovėlis II klasei. 2-oji knyga</t>
  </si>
  <si>
    <t>☼GILĖ. Pasaulio pažinimo vadovėlis II klasei. 1-oji knyga</t>
  </si>
  <si>
    <t>☼GILĖ. 2-asis pasaulio pažinimo pratybų sąsiuvinis II klasei</t>
  </si>
  <si>
    <t>☼PUPA. Mokytojo knyga III klasei 1 dalis</t>
  </si>
  <si>
    <t>☼PUPA. Mokytojo knyga III klasei 2 dalis</t>
  </si>
  <si>
    <t>J. Banytė ir kt.</t>
  </si>
  <si>
    <t>☼PUPA. Dalinamoji medžiaga III klasei I dalis</t>
  </si>
  <si>
    <t>☼PUPA. Dalinamoji medžiaga III klasei 2 dalis</t>
  </si>
  <si>
    <t>☼PUPA. Dalinamoji medžiaga III klasei 3 dalis</t>
  </si>
  <si>
    <t>☼GILĖ. Dalijamoji medžiaga III klasei I dalis</t>
  </si>
  <si>
    <t>☼GILĖ. Dalijamoji medžiaga III klasei 2 dalis</t>
  </si>
  <si>
    <t>☼PUPA. Mokytojo knyga III klasei 3 dalis</t>
  </si>
  <si>
    <t>☼PUPA. Lietuvių kalbos pratybų sąsiuvinys III skyriui, I dalis</t>
  </si>
  <si>
    <t>☼PUPA. Lietuvių kalbos pratybų sąsiuvinys III skyriui, II dalis</t>
  </si>
  <si>
    <t>☼PUPA. Lietuvių kalbos pratybų sąsiuvinys III skyriui, III dalis</t>
  </si>
  <si>
    <t>☼PUPA. Lietuvių kalbos vadovelis III skyriui, I dalis</t>
  </si>
  <si>
    <t>☼PUPA. Lietuvių kalbos vadovelis III skyriui, II dalis</t>
  </si>
  <si>
    <t>☼PUPA. Lietuvių kalbos vadovelis III skyriui, III dalis</t>
  </si>
  <si>
    <t>☼GILĖ. Pasaulio pažinimas. 1-oji knyga III skyriui</t>
  </si>
  <si>
    <t>☼GILĖ. Pasaulio pažinimas. 2-oji knyga III skyriui</t>
  </si>
  <si>
    <t>čia įrašykite mokyklos vardą</t>
  </si>
  <si>
    <t>DVD “AUGAME LIETUVIAIS” programos priešdarželio ir darželio mokytojams</t>
  </si>
  <si>
    <t>"Aš pirmokas" vadovelis ir dvi pratybos</t>
  </si>
  <si>
    <t>Užsisakyti per Čikagos LM</t>
  </si>
  <si>
    <t>vidaone1@yahoo.com</t>
  </si>
  <si>
    <t>Istorijos vadovėlis ir pratybos</t>
  </si>
  <si>
    <t>Užsisakyti per Maironio LM</t>
  </si>
  <si>
    <t>gmisiuniene@maironis.org</t>
  </si>
  <si>
    <t>Geografijos vadovėlis ir pratybos</t>
  </si>
  <si>
    <t>Giedrė Jonaitienė</t>
  </si>
  <si>
    <t>7kl. Geografijos vadovėlis ir pratybos "Pamilk Lietuvą"</t>
  </si>
  <si>
    <t>8kl. Geografijos vadovėlis ir pratybos "Pamilk Lietuvą"</t>
  </si>
  <si>
    <t>Švietimo tarybos knygų sąrašas 2017-18  mokslo metams</t>
  </si>
  <si>
    <t>*Parengiamojo Skyriaus Pratimai</t>
  </si>
  <si>
    <t>*Abėcėlė</t>
  </si>
  <si>
    <t>*Lietuvių kalbos pratimai pirmam pradžios mok.skyriui</t>
  </si>
  <si>
    <t>*Lietuvių kalbos pratimai I sąsiuvinis</t>
  </si>
  <si>
    <t>*"Lietuvių kalbos pratimai" 2 kl.</t>
  </si>
  <si>
    <t>*"Rūtelė" - vadovėlis 2 kl</t>
  </si>
  <si>
    <t>*Darbo Knygelė pritaikyta vadovėliui "Rūtelė"</t>
  </si>
  <si>
    <t>*Lietuvių kalbos pratimai II sąsiuvinis</t>
  </si>
  <si>
    <t>*Kalbėkime Lietuviškai!</t>
  </si>
  <si>
    <t xml:space="preserve">*Mano Žodynas          </t>
  </si>
  <si>
    <t>*Mano Žodynas pratimai</t>
  </si>
  <si>
    <t>*Pratybų Sąsiuvinis "Skaitiniams Trečiam Skyriui"</t>
  </si>
  <si>
    <t>*"Skaitiniai trečiam skyriui"                         2000</t>
  </si>
  <si>
    <t>*"Lietuvių kalbos pratimai trečiam pradžios mok.skyriui</t>
  </si>
  <si>
    <t>*Lietuvių kalbos ir aplinkos pažinimo pratimai</t>
  </si>
  <si>
    <t>*"Lietuvos laukai"</t>
  </si>
  <si>
    <t>*Darbo knygelė pritaikyta vadovėliui "Lietuvos laukai"</t>
  </si>
  <si>
    <t>*"Lietuvių Kalbos Pratimai" ketvirtam pradžios mok. skyr.</t>
  </si>
  <si>
    <t>*Skaitiniai 5-tam skyriui</t>
  </si>
  <si>
    <t>*Pratybų sąsiuvinys prie "Skaitiniai 5-tam skyriui"</t>
  </si>
  <si>
    <t>*"Lietuvių Kalbos Pratimai"penktai klasei</t>
  </si>
  <si>
    <t xml:space="preserve">*☼Skaitymai 5-klasei   I-dalis      </t>
  </si>
  <si>
    <t xml:space="preserve">*☼Skaitymai 5-klasei   II-dalis      </t>
  </si>
  <si>
    <t xml:space="preserve">☼Lietuvių kalbos vadovėlis V klasei IIdalis  </t>
  </si>
  <si>
    <t>*"Lietuvių Kalbos Pratimai" šeštąjam pradžios mok.skyr.</t>
  </si>
  <si>
    <t>*A Guide to Conjugating Lithuanian VERBS</t>
  </si>
  <si>
    <t xml:space="preserve">  ☼Saulės laikrodis  Vadovėlis I-dalis</t>
  </si>
  <si>
    <t xml:space="preserve">  ☼Saulės laikrodis Vadovėlis II-dalis</t>
  </si>
  <si>
    <t xml:space="preserve">  ☼Saulės laikrodis  Pratybų sąsiuvinis II   5tai klasei</t>
  </si>
  <si>
    <t>☼Skaitymai 6 kl 1 dalis</t>
  </si>
  <si>
    <t>☼Skaitymai 6 kl 2 dalis</t>
  </si>
  <si>
    <t>☼Kelias- Istorijos vadovėlis V klasei I dalis</t>
  </si>
  <si>
    <t>☼Kelias- Istorijos vadovėlis V klasei II dalis</t>
  </si>
  <si>
    <t>*Lietuvių kalbos pratimai septintai klasei</t>
  </si>
  <si>
    <t xml:space="preserve">*☼Žodžių tiltai    Vadovėlis 1 dalis              </t>
  </si>
  <si>
    <t xml:space="preserve">*☼Žodžių tiltai    Vadovėlis 2 dalis              </t>
  </si>
  <si>
    <t xml:space="preserve">*☼Žodžių tiltai   Pratybų sąsiuvinis (2)      </t>
  </si>
  <si>
    <t>*"Lietuvių Kalbos Pratimai" 8-tam skyriui</t>
  </si>
  <si>
    <t>*"Lietuvių Kalbos Pratimai"  9-tam skyriui</t>
  </si>
  <si>
    <t>*Lietuvių Literatūros Konspektai - I dalis</t>
  </si>
  <si>
    <t>*Lietuvių Literatūros Konspektai - II dalis</t>
  </si>
  <si>
    <t>*"Lietuvių Kalbos Pratimai" 10-tam skyriui</t>
  </si>
  <si>
    <t>*Lietuvių Literatūros Konspektai - III dalis</t>
  </si>
  <si>
    <t>*Lietuvių Literatūros Konspektai - IV dalis</t>
  </si>
  <si>
    <t>☼Lietuvos Istorija- skaitiniai 5 kl.</t>
  </si>
  <si>
    <t>☼Lietuva, tėvyne mūsų</t>
  </si>
  <si>
    <t>*☼Po truputį  7 - 8 kl.</t>
  </si>
  <si>
    <t>☼Lietuvių kalbos gramatika I dalis</t>
  </si>
  <si>
    <t>☼Lietuvių neoromantikų poezija (11-12 kl.)</t>
  </si>
  <si>
    <t>☼Literatūra IX kl. I dalis</t>
  </si>
  <si>
    <t>☼Balys Sruoga</t>
  </si>
  <si>
    <t>☼Vaižgantas</t>
  </si>
  <si>
    <t>☼Vincas Mykolaitis Putinas</t>
  </si>
  <si>
    <t>☼Šaltinėlis - II knyga - 2 kl.</t>
  </si>
  <si>
    <t>☼Šaltinis I knyga - 3 kl.</t>
  </si>
  <si>
    <t>☼Šaltinis III knyga - 4 kl.</t>
  </si>
  <si>
    <t>☼Šaltinis IV knyga - 4 kl.</t>
  </si>
  <si>
    <t xml:space="preserve"> è</t>
  </si>
  <si>
    <t xml:space="preserve"> Knygos Pavadinimas  (* = Švietimo taryba rekomenduoja;  ☼ = Atsiūsta iš Lietuvos; ⚘ = praturtinimui)</t>
  </si>
  <si>
    <t>⚘Grybs, Grybs</t>
  </si>
  <si>
    <t>⚘"Kelionė į septintą stotį"</t>
  </si>
  <si>
    <t>⚘*Eglė Žalčių Karalienė</t>
  </si>
  <si>
    <t xml:space="preserve">⚘"Daktaras Aiskauda" </t>
  </si>
  <si>
    <t>⚘Lietuvių kalbos pratimai  -  V sąsiuvinis</t>
  </si>
  <si>
    <t>⚘Lietuvių Kalbos Pratimai - VI sąsiuvinis</t>
  </si>
  <si>
    <t>⚘"Senojo bokšto paslaptis"</t>
  </si>
  <si>
    <t>⚘Pratybų sąsiuvinis prie "Senojo bokšto paslaptis"</t>
  </si>
  <si>
    <t>⚘"Dingusio gintaro paslaptis"</t>
  </si>
  <si>
    <t>⚘Mįslingos kaladėlės</t>
  </si>
  <si>
    <t>⚘Pratybų sąsiuvinis prie "Mįslingos kaladėlės"</t>
  </si>
  <si>
    <t>⚘Lietuvių kalbos gryninimo ir turtinimo pratimai</t>
  </si>
  <si>
    <t>⚘Geografijos Skaitiniai Aukštesniąjai Mokyklai</t>
  </si>
  <si>
    <t>⚘Lietuvos istorijos raida</t>
  </si>
  <si>
    <t>⚘Lyginamosios Istorijos Pratimai</t>
  </si>
  <si>
    <t>⚘Lyginamosios Istorijos Pratimų atsakymai</t>
  </si>
  <si>
    <t>⚘A Guide to Conjugating Lithuanian VERBS</t>
  </si>
  <si>
    <t>⚘Aš Esu</t>
  </si>
  <si>
    <t>⚘Eglė Žalčių Karalienė</t>
  </si>
  <si>
    <t xml:space="preserve">⚘Mano Žodynas          </t>
  </si>
  <si>
    <t>⚘Pelenė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</si>
</sst>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33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sz val="10"/>
      <name val="TimesLT"/>
    </font>
    <font>
      <sz val="10"/>
      <name val="Times New Roman Baltic"/>
    </font>
    <font>
      <b/>
      <sz val="11"/>
      <name val="Times New Roman Baltic"/>
    </font>
    <font>
      <b/>
      <sz val="11"/>
      <name val="Arial"/>
      <family val="2"/>
    </font>
    <font>
      <b/>
      <sz val="11"/>
      <name val="TimesLT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LT"/>
    </font>
    <font>
      <b/>
      <sz val="11"/>
      <color indexed="12"/>
      <name val="Arial"/>
      <family val="2"/>
    </font>
    <font>
      <b/>
      <sz val="11"/>
      <color indexed="12"/>
      <name val="TimesLT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Times New Roman Baltic"/>
    </font>
    <font>
      <b/>
      <sz val="11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1"/>
      <name val="Times New Roman Baltic"/>
      <charset val="186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Arial"/>
      <family val="2"/>
    </font>
    <font>
      <sz val="18"/>
      <color rgb="FF002060"/>
      <name val="Arial"/>
      <family val="2"/>
    </font>
    <font>
      <sz val="18"/>
      <color rgb="FF002060"/>
      <name val="Times New Roman Baltic"/>
    </font>
    <font>
      <b/>
      <sz val="1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/>
    <xf numFmtId="0" fontId="14" fillId="0" borderId="0" xfId="0" applyNumberFormat="1" applyFont="1" applyFill="1" applyBorder="1" applyAlignment="1" applyProtection="1">
      <protection locked="0"/>
    </xf>
    <xf numFmtId="0" fontId="14" fillId="0" borderId="0" xfId="0" applyFont="1"/>
    <xf numFmtId="0" fontId="15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6" fillId="0" borderId="0" xfId="0" applyFont="1"/>
    <xf numFmtId="0" fontId="1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locked="0"/>
    </xf>
    <xf numFmtId="165" fontId="21" fillId="0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protection locked="0"/>
    </xf>
    <xf numFmtId="164" fontId="10" fillId="0" borderId="0" xfId="0" applyNumberFormat="1" applyFont="1" applyFill="1" applyBorder="1" applyAlignment="1" applyProtection="1">
      <protection locked="0"/>
    </xf>
    <xf numFmtId="165" fontId="9" fillId="0" borderId="0" xfId="0" applyNumberFormat="1" applyFont="1" applyFill="1" applyBorder="1" applyAlignment="1" applyProtection="1">
      <protection locked="0"/>
    </xf>
    <xf numFmtId="0" fontId="22" fillId="0" borderId="0" xfId="0" quotePrefix="1" applyNumberFormat="1" applyFont="1" applyFill="1" applyBorder="1" applyAlignment="1" applyProtection="1">
      <alignment horizontal="left"/>
      <protection locked="0"/>
    </xf>
    <xf numFmtId="7" fontId="7" fillId="0" borderId="0" xfId="1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164" fontId="7" fillId="0" borderId="0" xfId="0" quotePrefix="1" applyNumberFormat="1" applyFont="1" applyFill="1" applyBorder="1" applyAlignment="1" applyProtection="1">
      <protection locked="0"/>
    </xf>
    <xf numFmtId="0" fontId="21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23" fillId="0" borderId="0" xfId="0" applyNumberFormat="1" applyFont="1" applyFill="1" applyBorder="1" applyAlignment="1" applyProtection="1">
      <protection locked="0"/>
    </xf>
    <xf numFmtId="0" fontId="24" fillId="0" borderId="0" xfId="0" applyFont="1"/>
    <xf numFmtId="0" fontId="7" fillId="0" borderId="0" xfId="0" applyFont="1" applyFill="1"/>
    <xf numFmtId="164" fontId="7" fillId="0" borderId="0" xfId="1" applyNumberFormat="1" applyFont="1" applyFill="1" applyBorder="1" applyAlignment="1" applyProtection="1">
      <protection locked="0"/>
    </xf>
    <xf numFmtId="14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quotePrefix="1" applyNumberFormat="1" applyFont="1" applyFill="1" applyBorder="1" applyAlignment="1" applyProtection="1">
      <alignment vertical="top"/>
      <protection locked="0"/>
    </xf>
    <xf numFmtId="14" fontId="7" fillId="0" borderId="0" xfId="0" applyNumberFormat="1" applyFont="1" applyFill="1" applyBorder="1" applyAlignment="1" applyProtection="1">
      <protection locked="0"/>
    </xf>
    <xf numFmtId="0" fontId="25" fillId="0" borderId="0" xfId="0" applyNumberFormat="1" applyFont="1" applyFill="1" applyBorder="1" applyAlignment="1" applyProtection="1">
      <protection locked="0"/>
    </xf>
    <xf numFmtId="0" fontId="7" fillId="5" borderId="0" xfId="0" applyFont="1" applyFill="1"/>
    <xf numFmtId="0" fontId="7" fillId="6" borderId="0" xfId="0" applyFont="1" applyFill="1"/>
    <xf numFmtId="0" fontId="7" fillId="6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protection locked="0"/>
    </xf>
    <xf numFmtId="0" fontId="28" fillId="5" borderId="0" xfId="0" applyNumberFormat="1" applyFont="1" applyFill="1" applyBorder="1" applyAlignment="1" applyProtection="1">
      <protection locked="0"/>
    </xf>
    <xf numFmtId="0" fontId="29" fillId="0" borderId="0" xfId="0" applyNumberFormat="1" applyFont="1" applyFill="1" applyBorder="1" applyAlignment="1" applyProtection="1">
      <protection locked="0"/>
    </xf>
    <xf numFmtId="0" fontId="28" fillId="4" borderId="0" xfId="0" applyNumberFormat="1" applyFont="1" applyFill="1" applyBorder="1" applyAlignment="1" applyProtection="1">
      <protection locked="0"/>
    </xf>
    <xf numFmtId="0" fontId="30" fillId="0" borderId="0" xfId="0" applyNumberFormat="1" applyFont="1" applyFill="1" applyBorder="1" applyAlignment="1" applyProtection="1">
      <protection locked="0"/>
    </xf>
    <xf numFmtId="0" fontId="28" fillId="4" borderId="0" xfId="0" applyNumberFormat="1" applyFont="1" applyFill="1" applyBorder="1" applyAlignment="1" applyProtection="1">
      <alignment wrapText="1"/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31" fillId="5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7" fillId="0" borderId="0" xfId="1" quotePrefix="1" applyNumberFormat="1" applyFont="1" applyFill="1" applyBorder="1" applyAlignment="1" applyProtection="1">
      <protection locked="0"/>
    </xf>
    <xf numFmtId="0" fontId="7" fillId="0" borderId="0" xfId="0" quotePrefix="1" applyNumberFormat="1" applyFont="1" applyFill="1" applyBorder="1" applyAlignment="1" applyProtection="1">
      <protection locked="0"/>
    </xf>
    <xf numFmtId="7" fontId="7" fillId="0" borderId="0" xfId="1" applyNumberFormat="1" applyFont="1" applyFill="1" applyBorder="1" applyAlignment="1" applyProtection="1">
      <protection locked="0"/>
    </xf>
    <xf numFmtId="0" fontId="27" fillId="0" borderId="0" xfId="0" applyFont="1" applyFill="1"/>
    <xf numFmtId="0" fontId="7" fillId="0" borderId="0" xfId="0" applyFont="1" applyFill="1" applyAlignment="1">
      <alignment wrapText="1"/>
    </xf>
    <xf numFmtId="0" fontId="32" fillId="0" borderId="0" xfId="0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1"/>
  <sheetViews>
    <sheetView tabSelected="1" workbookViewId="0">
      <pane ySplit="7" topLeftCell="A8" activePane="bottomLeft" state="frozen"/>
      <selection pane="bottomLeft" activeCell="B168" sqref="B168"/>
    </sheetView>
  </sheetViews>
  <sheetFormatPr defaultColWidth="8.7109375" defaultRowHeight="14.25"/>
  <cols>
    <col min="1" max="1" width="33.5703125" style="19" customWidth="1"/>
    <col min="2" max="2" width="63.7109375" style="1" customWidth="1"/>
    <col min="3" max="3" width="33.5703125" style="1" customWidth="1"/>
    <col min="4" max="4" width="11.28515625" style="1" customWidth="1"/>
    <col min="5" max="6" width="10.7109375" customWidth="1"/>
    <col min="7" max="7" width="11.28515625" bestFit="1" customWidth="1"/>
    <col min="8" max="8" width="9.7109375" bestFit="1" customWidth="1"/>
  </cols>
  <sheetData>
    <row r="1" spans="1:8" ht="20.25">
      <c r="A1" s="6"/>
      <c r="B1" s="8" t="s">
        <v>274</v>
      </c>
    </row>
    <row r="2" spans="1:8" ht="20.25">
      <c r="A2" s="6"/>
      <c r="B2" s="8"/>
    </row>
    <row r="3" spans="1:8" ht="23.25">
      <c r="A3" s="44" t="s">
        <v>61</v>
      </c>
      <c r="B3" s="58" t="s">
        <v>262</v>
      </c>
      <c r="C3" s="59"/>
      <c r="D3" s="59"/>
    </row>
    <row r="4" spans="1:8" s="45" customFormat="1" ht="23.25">
      <c r="A4" s="44"/>
      <c r="B4" s="60" t="s">
        <v>162</v>
      </c>
      <c r="C4" s="61"/>
      <c r="D4" s="61"/>
    </row>
    <row r="5" spans="1:8" s="45" customFormat="1" ht="23.25">
      <c r="A5" s="44" t="s">
        <v>160</v>
      </c>
      <c r="B5" s="62" t="s">
        <v>161</v>
      </c>
      <c r="C5" s="63"/>
      <c r="D5" s="63"/>
    </row>
    <row r="6" spans="1:8" s="45" customFormat="1" ht="23.25">
      <c r="A6" s="44"/>
      <c r="B6" s="60" t="s">
        <v>189</v>
      </c>
      <c r="C6" s="64"/>
      <c r="D6" s="63"/>
    </row>
    <row r="7" spans="1:8" s="6" customFormat="1" ht="29.25">
      <c r="A7" s="16" t="s">
        <v>81</v>
      </c>
      <c r="B7" s="13" t="s">
        <v>333</v>
      </c>
      <c r="C7" s="5" t="s">
        <v>23</v>
      </c>
      <c r="D7" s="13" t="s">
        <v>200</v>
      </c>
      <c r="E7" s="14" t="s">
        <v>63</v>
      </c>
      <c r="F7" s="6" t="s">
        <v>64</v>
      </c>
      <c r="G7" s="48"/>
      <c r="H7" s="50"/>
    </row>
    <row r="8" spans="1:8" s="6" customFormat="1" ht="15">
      <c r="A8" s="16"/>
      <c r="B8" s="13"/>
      <c r="C8" s="5"/>
      <c r="D8" s="13"/>
      <c r="E8" s="14"/>
    </row>
    <row r="9" spans="1:8" s="6" customFormat="1" ht="15">
      <c r="A9" s="16" t="s">
        <v>121</v>
      </c>
      <c r="B9" s="13"/>
      <c r="C9" s="5"/>
      <c r="D9" s="13"/>
      <c r="E9" s="14"/>
    </row>
    <row r="10" spans="1:8" s="28" customFormat="1" ht="15">
      <c r="A10" s="16"/>
      <c r="B10" s="14" t="s">
        <v>129</v>
      </c>
      <c r="C10" s="5" t="s">
        <v>169</v>
      </c>
      <c r="D10" s="30">
        <v>8</v>
      </c>
      <c r="E10" s="14"/>
      <c r="F10" s="30">
        <f t="shared" ref="F10:F15" si="0">E10*D10</f>
        <v>0</v>
      </c>
      <c r="G10" s="6"/>
      <c r="H10" s="73" t="s">
        <v>332</v>
      </c>
    </row>
    <row r="11" spans="1:8" s="28" customFormat="1" ht="15">
      <c r="A11" s="16"/>
      <c r="B11" s="14" t="s">
        <v>130</v>
      </c>
      <c r="C11" s="5" t="s">
        <v>36</v>
      </c>
      <c r="D11" s="36">
        <v>14</v>
      </c>
      <c r="E11" s="14"/>
      <c r="F11" s="30">
        <f t="shared" si="0"/>
        <v>0</v>
      </c>
      <c r="G11" s="6"/>
      <c r="H11" s="6"/>
    </row>
    <row r="12" spans="1:8" s="28" customFormat="1" ht="15">
      <c r="A12" s="16"/>
      <c r="B12" s="6" t="s">
        <v>165</v>
      </c>
      <c r="C12" s="5" t="s">
        <v>164</v>
      </c>
      <c r="D12" s="36">
        <v>21</v>
      </c>
      <c r="E12" s="14"/>
      <c r="F12" s="47">
        <f t="shared" si="0"/>
        <v>0</v>
      </c>
      <c r="G12" s="6"/>
      <c r="H12" s="6"/>
    </row>
    <row r="13" spans="1:8" s="28" customFormat="1" ht="15">
      <c r="A13" s="16"/>
      <c r="B13" s="6" t="s">
        <v>176</v>
      </c>
      <c r="C13" s="5" t="s">
        <v>164</v>
      </c>
      <c r="D13" s="36">
        <v>21</v>
      </c>
      <c r="E13" s="14"/>
      <c r="F13" s="47">
        <f>E13*D13</f>
        <v>0</v>
      </c>
      <c r="G13" s="6"/>
      <c r="H13" s="6"/>
    </row>
    <row r="14" spans="1:8" s="6" customFormat="1" ht="15">
      <c r="A14" s="16"/>
      <c r="B14" s="14" t="s">
        <v>166</v>
      </c>
      <c r="C14" s="5" t="s">
        <v>168</v>
      </c>
      <c r="D14" s="34">
        <v>8</v>
      </c>
      <c r="E14" s="14"/>
      <c r="F14" s="30">
        <f t="shared" si="0"/>
        <v>0</v>
      </c>
    </row>
    <row r="15" spans="1:8" s="6" customFormat="1" ht="15">
      <c r="A15" s="16"/>
      <c r="B15" s="14" t="s">
        <v>167</v>
      </c>
      <c r="C15" s="5" t="s">
        <v>168</v>
      </c>
      <c r="D15" s="34">
        <v>8</v>
      </c>
      <c r="E15" s="14"/>
      <c r="F15" s="30">
        <f t="shared" si="0"/>
        <v>0</v>
      </c>
    </row>
    <row r="16" spans="1:8" s="6" customFormat="1" ht="15">
      <c r="A16" s="16"/>
      <c r="B16" s="14" t="s">
        <v>212</v>
      </c>
      <c r="C16" s="51" t="s">
        <v>213</v>
      </c>
      <c r="D16" s="34">
        <v>10</v>
      </c>
      <c r="E16" s="14"/>
      <c r="F16" s="30">
        <f>E16*D16</f>
        <v>0</v>
      </c>
    </row>
    <row r="17" spans="1:8" s="6" customFormat="1" ht="30">
      <c r="A17" s="16"/>
      <c r="B17" s="14" t="s">
        <v>263</v>
      </c>
      <c r="C17" s="51"/>
      <c r="D17" s="34">
        <v>0</v>
      </c>
      <c r="E17" s="14"/>
      <c r="F17" s="30">
        <f>E17*D17</f>
        <v>0</v>
      </c>
    </row>
    <row r="18" spans="1:8" s="6" customFormat="1" ht="15">
      <c r="A18" s="16"/>
      <c r="B18" s="14"/>
      <c r="C18" s="5"/>
      <c r="D18" s="13"/>
      <c r="E18" s="14"/>
    </row>
    <row r="19" spans="1:8" s="7" customFormat="1" ht="15">
      <c r="A19" s="21" t="s">
        <v>62</v>
      </c>
      <c r="B19" s="6"/>
      <c r="C19" s="6"/>
      <c r="D19" s="6"/>
      <c r="E19" s="14"/>
      <c r="F19" s="6"/>
    </row>
    <row r="20" spans="1:8" s="10" customFormat="1" ht="29.25" customHeight="1">
      <c r="A20" s="21"/>
      <c r="B20" s="6" t="s">
        <v>275</v>
      </c>
      <c r="C20" s="65" t="s">
        <v>34</v>
      </c>
      <c r="D20" s="30">
        <v>12</v>
      </c>
      <c r="E20" s="14"/>
      <c r="F20" s="30">
        <f>E20*D20</f>
        <v>0</v>
      </c>
    </row>
    <row r="21" spans="1:8" s="10" customFormat="1" ht="15">
      <c r="A21" s="21"/>
      <c r="B21" s="6" t="s">
        <v>276</v>
      </c>
      <c r="C21" s="6" t="s">
        <v>153</v>
      </c>
      <c r="D21" s="30">
        <v>8</v>
      </c>
      <c r="E21" s="14"/>
      <c r="F21" s="30">
        <f>E21*D21</f>
        <v>0</v>
      </c>
    </row>
    <row r="22" spans="1:8" s="9" customFormat="1" ht="15.75" customHeight="1">
      <c r="A22" s="21"/>
      <c r="B22" s="6" t="s">
        <v>334</v>
      </c>
      <c r="C22" s="6" t="s">
        <v>24</v>
      </c>
      <c r="D22" s="30">
        <v>6</v>
      </c>
      <c r="E22" s="14"/>
      <c r="F22" s="30">
        <f>E22*D22</f>
        <v>0</v>
      </c>
    </row>
    <row r="23" spans="1:8" s="28" customFormat="1" ht="15">
      <c r="A23" s="16"/>
      <c r="B23" s="14" t="s">
        <v>131</v>
      </c>
      <c r="C23" s="6" t="s">
        <v>170</v>
      </c>
      <c r="D23" s="30">
        <v>8</v>
      </c>
      <c r="E23" s="14"/>
      <c r="F23" s="30">
        <f>E23*D23</f>
        <v>0</v>
      </c>
      <c r="G23" s="6"/>
    </row>
    <row r="24" spans="1:8" s="28" customFormat="1" ht="15">
      <c r="A24" s="16"/>
      <c r="B24" s="14"/>
      <c r="C24" s="6"/>
      <c r="D24" s="30"/>
      <c r="E24" s="14"/>
      <c r="F24" s="30"/>
      <c r="G24" s="6"/>
    </row>
    <row r="25" spans="1:8" s="10" customFormat="1" ht="15">
      <c r="A25" s="21" t="s">
        <v>25</v>
      </c>
      <c r="B25" s="6"/>
      <c r="C25" s="6"/>
      <c r="D25" s="6"/>
      <c r="E25" s="14"/>
      <c r="F25" s="6"/>
    </row>
    <row r="26" spans="1:8" s="10" customFormat="1" ht="15">
      <c r="A26" s="21"/>
      <c r="B26" s="6" t="s">
        <v>264</v>
      </c>
      <c r="C26" s="6" t="s">
        <v>265</v>
      </c>
      <c r="D26" s="66" t="s">
        <v>266</v>
      </c>
      <c r="E26" s="66"/>
      <c r="F26" s="6"/>
    </row>
    <row r="27" spans="1:8" s="10" customFormat="1" ht="30">
      <c r="A27" s="21"/>
      <c r="B27" s="14" t="s">
        <v>277</v>
      </c>
      <c r="C27" s="14" t="s">
        <v>66</v>
      </c>
      <c r="D27" s="30">
        <v>12</v>
      </c>
      <c r="E27" s="14"/>
      <c r="F27" s="30">
        <f t="shared" ref="F27:F57" si="1">E27*D27</f>
        <v>0</v>
      </c>
    </row>
    <row r="28" spans="1:8" s="10" customFormat="1" ht="30">
      <c r="A28" s="21"/>
      <c r="B28" s="14" t="s">
        <v>278</v>
      </c>
      <c r="C28" s="14" t="s">
        <v>35</v>
      </c>
      <c r="D28" s="30">
        <v>4</v>
      </c>
      <c r="E28" s="14"/>
      <c r="F28" s="30">
        <f t="shared" si="1"/>
        <v>0</v>
      </c>
    </row>
    <row r="29" spans="1:8" s="29" customFormat="1" ht="15">
      <c r="A29" s="21"/>
      <c r="B29" s="6" t="s">
        <v>132</v>
      </c>
      <c r="C29" s="6" t="s">
        <v>171</v>
      </c>
      <c r="D29" s="30">
        <v>8</v>
      </c>
      <c r="E29" s="14"/>
      <c r="F29" s="30">
        <f t="shared" si="1"/>
        <v>0</v>
      </c>
      <c r="G29" s="9"/>
      <c r="H29" s="9"/>
    </row>
    <row r="30" spans="1:8" s="29" customFormat="1" ht="15">
      <c r="A30" s="21"/>
      <c r="B30" s="6" t="s">
        <v>177</v>
      </c>
      <c r="C30" s="6" t="s">
        <v>171</v>
      </c>
      <c r="D30" s="30">
        <v>14</v>
      </c>
      <c r="E30" s="14"/>
      <c r="F30" s="30">
        <f>E30*D30</f>
        <v>0</v>
      </c>
      <c r="G30" s="9"/>
      <c r="H30" s="9"/>
    </row>
    <row r="31" spans="1:8" ht="15">
      <c r="A31" s="40"/>
      <c r="B31" s="46" t="s">
        <v>143</v>
      </c>
      <c r="C31" s="46" t="s">
        <v>140</v>
      </c>
      <c r="D31" s="30">
        <v>5</v>
      </c>
      <c r="E31" s="14"/>
      <c r="F31" s="30">
        <f t="shared" si="1"/>
        <v>0</v>
      </c>
      <c r="G31" s="6"/>
      <c r="H31" s="10"/>
    </row>
    <row r="32" spans="1:8" ht="15">
      <c r="A32" s="40"/>
      <c r="B32" s="46" t="s">
        <v>144</v>
      </c>
      <c r="C32" s="46" t="s">
        <v>140</v>
      </c>
      <c r="D32" s="30">
        <v>5</v>
      </c>
      <c r="E32" s="14"/>
      <c r="F32" s="30">
        <f t="shared" si="1"/>
        <v>0</v>
      </c>
      <c r="G32" s="6"/>
      <c r="H32" s="10"/>
    </row>
    <row r="33" spans="1:8" ht="15">
      <c r="A33" s="40"/>
      <c r="B33" s="46" t="s">
        <v>141</v>
      </c>
      <c r="C33" s="46" t="s">
        <v>140</v>
      </c>
      <c r="D33" s="30">
        <v>5</v>
      </c>
      <c r="E33" s="14"/>
      <c r="F33" s="30">
        <f t="shared" si="1"/>
        <v>0</v>
      </c>
      <c r="G33" s="6"/>
      <c r="H33" s="10"/>
    </row>
    <row r="34" spans="1:8" ht="15">
      <c r="A34" s="40"/>
      <c r="B34" s="46" t="s">
        <v>142</v>
      </c>
      <c r="C34" s="46" t="s">
        <v>140</v>
      </c>
      <c r="D34" s="30">
        <v>5</v>
      </c>
      <c r="E34" s="14"/>
      <c r="F34" s="30">
        <f t="shared" si="1"/>
        <v>0</v>
      </c>
      <c r="G34" s="6"/>
      <c r="H34" s="10"/>
    </row>
    <row r="35" spans="1:8" s="40" customFormat="1" ht="15">
      <c r="B35" s="41" t="s">
        <v>173</v>
      </c>
      <c r="C35" s="41" t="s">
        <v>57</v>
      </c>
      <c r="D35" s="30">
        <v>20</v>
      </c>
      <c r="E35" s="14"/>
      <c r="F35" s="30">
        <f t="shared" si="1"/>
        <v>0</v>
      </c>
      <c r="G35" s="46"/>
      <c r="H35" s="10"/>
    </row>
    <row r="36" spans="1:8" s="40" customFormat="1" ht="15">
      <c r="B36" s="41" t="s">
        <v>174</v>
      </c>
      <c r="C36" s="41" t="s">
        <v>57</v>
      </c>
      <c r="D36" s="30">
        <v>20</v>
      </c>
      <c r="E36" s="14"/>
      <c r="F36" s="30">
        <f t="shared" si="1"/>
        <v>0</v>
      </c>
      <c r="G36" s="46"/>
      <c r="H36" s="10"/>
    </row>
    <row r="37" spans="1:8" s="40" customFormat="1" ht="15">
      <c r="B37" s="41" t="s">
        <v>175</v>
      </c>
      <c r="C37" s="41" t="s">
        <v>57</v>
      </c>
      <c r="D37" s="30">
        <v>20</v>
      </c>
      <c r="E37" s="14"/>
      <c r="F37" s="30">
        <f t="shared" si="1"/>
        <v>0</v>
      </c>
      <c r="G37" s="46"/>
      <c r="H37" s="10"/>
    </row>
    <row r="38" spans="1:8" s="42" customFormat="1" ht="16.5" customHeight="1">
      <c r="B38" s="54" t="s">
        <v>228</v>
      </c>
      <c r="C38" s="46" t="s">
        <v>218</v>
      </c>
      <c r="D38" s="30">
        <v>7</v>
      </c>
      <c r="E38" s="14"/>
      <c r="F38" s="30">
        <f t="shared" si="1"/>
        <v>0</v>
      </c>
      <c r="G38" s="43"/>
    </row>
    <row r="39" spans="1:8" s="42" customFormat="1" ht="16.5" customHeight="1">
      <c r="B39" s="54" t="s">
        <v>229</v>
      </c>
      <c r="C39" s="46" t="s">
        <v>218</v>
      </c>
      <c r="D39" s="30">
        <v>7</v>
      </c>
      <c r="E39" s="14"/>
      <c r="F39" s="30">
        <f t="shared" si="1"/>
        <v>0</v>
      </c>
      <c r="G39" s="43"/>
    </row>
    <row r="40" spans="1:8" s="42" customFormat="1" ht="16.5" customHeight="1">
      <c r="B40" s="54" t="s">
        <v>230</v>
      </c>
      <c r="C40" s="46" t="s">
        <v>218</v>
      </c>
      <c r="D40" s="30">
        <v>7</v>
      </c>
      <c r="E40" s="14"/>
      <c r="F40" s="30">
        <f t="shared" si="1"/>
        <v>0</v>
      </c>
      <c r="G40" s="43"/>
    </row>
    <row r="41" spans="1:8" s="42" customFormat="1" ht="16.5" customHeight="1">
      <c r="B41" s="55" t="s">
        <v>228</v>
      </c>
      <c r="C41" s="46" t="s">
        <v>218</v>
      </c>
      <c r="D41" s="30">
        <v>7</v>
      </c>
      <c r="E41" s="14"/>
      <c r="F41" s="30">
        <f t="shared" si="1"/>
        <v>0</v>
      </c>
      <c r="G41" s="43"/>
    </row>
    <row r="42" spans="1:8" s="42" customFormat="1" ht="16.5" customHeight="1">
      <c r="B42" s="55" t="s">
        <v>229</v>
      </c>
      <c r="C42" s="46" t="s">
        <v>218</v>
      </c>
      <c r="D42" s="30">
        <v>7</v>
      </c>
      <c r="E42" s="14"/>
      <c r="F42" s="30">
        <f t="shared" si="1"/>
        <v>0</v>
      </c>
      <c r="G42" s="43"/>
    </row>
    <row r="43" spans="1:8" s="42" customFormat="1" ht="16.5" customHeight="1">
      <c r="B43" s="55" t="s">
        <v>230</v>
      </c>
      <c r="C43" s="46" t="s">
        <v>218</v>
      </c>
      <c r="D43" s="30">
        <v>7</v>
      </c>
      <c r="E43" s="14"/>
      <c r="F43" s="30">
        <f t="shared" si="1"/>
        <v>0</v>
      </c>
      <c r="G43" s="43"/>
    </row>
    <row r="44" spans="1:8" s="42" customFormat="1" ht="16.5" customHeight="1">
      <c r="B44" s="41" t="s">
        <v>214</v>
      </c>
      <c r="C44" s="41" t="s">
        <v>215</v>
      </c>
      <c r="D44" s="30">
        <v>18</v>
      </c>
      <c r="E44" s="14"/>
      <c r="F44" s="30">
        <f t="shared" si="1"/>
        <v>0</v>
      </c>
      <c r="G44" s="43"/>
    </row>
    <row r="45" spans="1:8" s="42" customFormat="1" ht="16.5" customHeight="1">
      <c r="B45" s="46" t="s">
        <v>216</v>
      </c>
      <c r="C45" s="46" t="s">
        <v>178</v>
      </c>
      <c r="D45" s="30">
        <v>5</v>
      </c>
      <c r="E45" s="14"/>
      <c r="F45" s="30">
        <f t="shared" si="1"/>
        <v>0</v>
      </c>
      <c r="G45" s="43"/>
    </row>
    <row r="46" spans="1:8" s="42" customFormat="1" ht="16.5" customHeight="1">
      <c r="B46" s="46" t="s">
        <v>217</v>
      </c>
      <c r="C46" s="46" t="s">
        <v>218</v>
      </c>
      <c r="D46" s="30">
        <v>11</v>
      </c>
      <c r="E46" s="14"/>
      <c r="F46" s="30">
        <f t="shared" si="1"/>
        <v>0</v>
      </c>
      <c r="G46" s="43"/>
    </row>
    <row r="47" spans="1:8" s="42" customFormat="1" ht="16.5" customHeight="1">
      <c r="B47" s="46" t="s">
        <v>219</v>
      </c>
      <c r="C47" s="46" t="s">
        <v>218</v>
      </c>
      <c r="D47" s="30">
        <v>8</v>
      </c>
      <c r="E47" s="14"/>
      <c r="F47" s="30">
        <f t="shared" si="1"/>
        <v>0</v>
      </c>
      <c r="G47" s="43"/>
    </row>
    <row r="48" spans="1:8" s="42" customFormat="1" ht="16.5" customHeight="1">
      <c r="B48" s="46" t="s">
        <v>220</v>
      </c>
      <c r="C48" s="46" t="s">
        <v>218</v>
      </c>
      <c r="D48" s="30">
        <v>8</v>
      </c>
      <c r="E48" s="14"/>
      <c r="F48" s="30">
        <f t="shared" si="1"/>
        <v>0</v>
      </c>
      <c r="G48" s="43"/>
    </row>
    <row r="49" spans="1:7" s="42" customFormat="1" ht="16.5" customHeight="1">
      <c r="B49" s="46" t="s">
        <v>221</v>
      </c>
      <c r="C49" s="46" t="s">
        <v>218</v>
      </c>
      <c r="D49" s="30">
        <v>8</v>
      </c>
      <c r="E49" s="14"/>
      <c r="F49" s="30">
        <f t="shared" si="1"/>
        <v>0</v>
      </c>
      <c r="G49" s="43"/>
    </row>
    <row r="50" spans="1:7" s="42" customFormat="1" ht="16.5" customHeight="1">
      <c r="B50" s="52" t="s">
        <v>222</v>
      </c>
      <c r="C50" s="46" t="s">
        <v>218</v>
      </c>
      <c r="D50" s="30">
        <v>8</v>
      </c>
      <c r="E50" s="14"/>
      <c r="F50" s="30">
        <f t="shared" si="1"/>
        <v>0</v>
      </c>
      <c r="G50" s="43"/>
    </row>
    <row r="51" spans="1:7" s="42" customFormat="1" ht="16.5" customHeight="1">
      <c r="B51" s="52" t="s">
        <v>223</v>
      </c>
      <c r="C51" s="46" t="s">
        <v>218</v>
      </c>
      <c r="D51" s="30">
        <v>8</v>
      </c>
      <c r="E51" s="14"/>
      <c r="F51" s="30">
        <f t="shared" si="1"/>
        <v>0</v>
      </c>
      <c r="G51" s="43"/>
    </row>
    <row r="52" spans="1:7" s="42" customFormat="1" ht="16.5" customHeight="1">
      <c r="B52" s="52" t="s">
        <v>224</v>
      </c>
      <c r="C52" s="46" t="s">
        <v>218</v>
      </c>
      <c r="D52" s="30">
        <v>8</v>
      </c>
      <c r="E52" s="14"/>
      <c r="F52" s="30">
        <f t="shared" si="1"/>
        <v>0</v>
      </c>
      <c r="G52" s="43"/>
    </row>
    <row r="53" spans="1:7" s="42" customFormat="1" ht="16.5" customHeight="1">
      <c r="B53" s="46" t="s">
        <v>225</v>
      </c>
      <c r="C53" s="46" t="s">
        <v>218</v>
      </c>
      <c r="D53" s="30">
        <v>8</v>
      </c>
      <c r="E53" s="14"/>
      <c r="F53" s="30">
        <f t="shared" si="1"/>
        <v>0</v>
      </c>
      <c r="G53" s="43"/>
    </row>
    <row r="54" spans="1:7" s="42" customFormat="1" ht="16.5" customHeight="1">
      <c r="B54" s="53" t="s">
        <v>222</v>
      </c>
      <c r="C54" s="46" t="s">
        <v>218</v>
      </c>
      <c r="D54" s="30">
        <v>8</v>
      </c>
      <c r="E54" s="14"/>
      <c r="F54" s="30">
        <f t="shared" si="1"/>
        <v>0</v>
      </c>
      <c r="G54" s="43"/>
    </row>
    <row r="55" spans="1:7" s="42" customFormat="1" ht="16.5" customHeight="1">
      <c r="B55" s="53" t="s">
        <v>223</v>
      </c>
      <c r="C55" s="46" t="s">
        <v>218</v>
      </c>
      <c r="D55" s="30">
        <v>8</v>
      </c>
      <c r="E55" s="14"/>
      <c r="F55" s="30">
        <f t="shared" si="1"/>
        <v>0</v>
      </c>
      <c r="G55" s="43"/>
    </row>
    <row r="56" spans="1:7" s="42" customFormat="1" ht="16.5" customHeight="1">
      <c r="B56" s="41" t="s">
        <v>226</v>
      </c>
      <c r="C56" s="41" t="s">
        <v>215</v>
      </c>
      <c r="D56" s="30">
        <v>8</v>
      </c>
      <c r="E56" s="14"/>
      <c r="F56" s="30">
        <f t="shared" si="1"/>
        <v>0</v>
      </c>
      <c r="G56" s="43"/>
    </row>
    <row r="57" spans="1:7" s="42" customFormat="1" ht="16.5" customHeight="1">
      <c r="B57" s="41" t="s">
        <v>227</v>
      </c>
      <c r="C57" s="41" t="s">
        <v>215</v>
      </c>
      <c r="D57" s="30">
        <v>8</v>
      </c>
      <c r="E57" s="14"/>
      <c r="F57" s="30">
        <f t="shared" si="1"/>
        <v>0</v>
      </c>
      <c r="G57" s="43"/>
    </row>
    <row r="58" spans="1:7" s="42" customFormat="1" ht="16.5" customHeight="1">
      <c r="B58" s="41"/>
      <c r="C58" s="43"/>
      <c r="D58" s="67"/>
      <c r="E58" s="14"/>
      <c r="F58" s="67"/>
    </row>
    <row r="59" spans="1:7" s="42" customFormat="1" ht="16.5" customHeight="1">
      <c r="A59" s="43" t="s">
        <v>26</v>
      </c>
      <c r="B59" s="41"/>
      <c r="C59" s="43"/>
      <c r="D59" s="67"/>
      <c r="E59" s="14"/>
      <c r="F59" s="67"/>
    </row>
    <row r="60" spans="1:7" s="10" customFormat="1" ht="15">
      <c r="A60" s="9"/>
      <c r="B60" s="6" t="s">
        <v>279</v>
      </c>
      <c r="C60" s="6" t="s">
        <v>37</v>
      </c>
      <c r="D60" s="30">
        <v>18</v>
      </c>
      <c r="E60" s="14"/>
      <c r="F60" s="30">
        <f t="shared" ref="F60:F84" si="2">E60*D60</f>
        <v>0</v>
      </c>
    </row>
    <row r="61" spans="1:7" s="10" customFormat="1" ht="15">
      <c r="A61" s="9"/>
      <c r="B61" s="6" t="s">
        <v>280</v>
      </c>
      <c r="C61" s="6" t="s">
        <v>37</v>
      </c>
      <c r="D61" s="36">
        <v>11</v>
      </c>
      <c r="E61" s="14"/>
      <c r="F61" s="30">
        <f t="shared" si="2"/>
        <v>0</v>
      </c>
    </row>
    <row r="62" spans="1:7" s="10" customFormat="1" ht="15">
      <c r="A62" s="9"/>
      <c r="B62" s="6" t="s">
        <v>281</v>
      </c>
      <c r="C62" s="6" t="s">
        <v>38</v>
      </c>
      <c r="D62" s="36">
        <v>10</v>
      </c>
      <c r="E62" s="14"/>
      <c r="F62" s="30">
        <f t="shared" si="2"/>
        <v>0</v>
      </c>
    </row>
    <row r="63" spans="1:7" s="10" customFormat="1" ht="30">
      <c r="A63" s="9"/>
      <c r="B63" s="14" t="s">
        <v>282</v>
      </c>
      <c r="C63" s="14" t="s">
        <v>35</v>
      </c>
      <c r="D63" s="36">
        <v>4</v>
      </c>
      <c r="E63" s="14"/>
      <c r="F63" s="30">
        <f t="shared" si="2"/>
        <v>0</v>
      </c>
    </row>
    <row r="64" spans="1:7" s="9" customFormat="1" ht="15">
      <c r="A64" s="21"/>
      <c r="B64" s="6" t="s">
        <v>283</v>
      </c>
      <c r="C64" s="6" t="s">
        <v>2</v>
      </c>
      <c r="D64" s="30">
        <v>4</v>
      </c>
      <c r="E64" s="14"/>
      <c r="F64" s="30">
        <f t="shared" si="2"/>
        <v>0</v>
      </c>
    </row>
    <row r="65" spans="1:8" s="9" customFormat="1" ht="15">
      <c r="A65" s="21"/>
      <c r="B65" s="6" t="s">
        <v>284</v>
      </c>
      <c r="C65" s="6" t="s">
        <v>33</v>
      </c>
      <c r="D65" s="30">
        <v>15</v>
      </c>
      <c r="E65" s="14"/>
      <c r="F65" s="30">
        <f t="shared" si="2"/>
        <v>0</v>
      </c>
    </row>
    <row r="66" spans="1:8" s="9" customFormat="1" ht="30">
      <c r="A66" s="21"/>
      <c r="B66" s="6" t="s">
        <v>285</v>
      </c>
      <c r="C66" s="14" t="s">
        <v>172</v>
      </c>
      <c r="D66" s="30">
        <v>6</v>
      </c>
      <c r="E66" s="14"/>
      <c r="F66" s="30">
        <f t="shared" si="2"/>
        <v>0</v>
      </c>
    </row>
    <row r="67" spans="1:8" s="2" customFormat="1" ht="15">
      <c r="A67" s="25"/>
      <c r="B67" s="6" t="s">
        <v>146</v>
      </c>
      <c r="C67" s="6" t="s">
        <v>147</v>
      </c>
      <c r="D67" s="36">
        <v>10</v>
      </c>
      <c r="E67" s="14"/>
      <c r="F67" s="30">
        <f t="shared" si="2"/>
        <v>0</v>
      </c>
      <c r="G67" s="49"/>
    </row>
    <row r="68" spans="1:8" ht="15">
      <c r="A68" s="40"/>
      <c r="B68" s="46" t="s">
        <v>179</v>
      </c>
      <c r="C68" s="46" t="s">
        <v>178</v>
      </c>
      <c r="D68" s="30">
        <v>5</v>
      </c>
      <c r="E68" s="14"/>
      <c r="F68" s="30">
        <f t="shared" si="2"/>
        <v>0</v>
      </c>
      <c r="G68" s="46"/>
      <c r="H68" s="9"/>
    </row>
    <row r="69" spans="1:8" ht="15">
      <c r="A69" s="40"/>
      <c r="B69" s="46" t="s">
        <v>180</v>
      </c>
      <c r="C69" s="46" t="s">
        <v>178</v>
      </c>
      <c r="D69" s="30">
        <v>5</v>
      </c>
      <c r="E69" s="14"/>
      <c r="F69" s="30">
        <f t="shared" si="2"/>
        <v>0</v>
      </c>
      <c r="G69" s="46"/>
      <c r="H69" s="9"/>
    </row>
    <row r="70" spans="1:8" ht="15">
      <c r="A70" s="40"/>
      <c r="B70" s="46" t="s">
        <v>181</v>
      </c>
      <c r="C70" s="46" t="s">
        <v>178</v>
      </c>
      <c r="D70" s="30">
        <v>4</v>
      </c>
      <c r="E70" s="14"/>
      <c r="F70" s="30">
        <f t="shared" si="2"/>
        <v>0</v>
      </c>
      <c r="G70" s="46"/>
      <c r="H70" s="9"/>
    </row>
    <row r="71" spans="1:8" ht="15">
      <c r="A71" s="40"/>
      <c r="B71" s="46" t="s">
        <v>182</v>
      </c>
      <c r="C71" s="46" t="s">
        <v>178</v>
      </c>
      <c r="D71" s="30">
        <v>4</v>
      </c>
      <c r="E71" s="14"/>
      <c r="F71" s="30">
        <f t="shared" si="2"/>
        <v>0</v>
      </c>
      <c r="G71" s="46"/>
      <c r="H71" s="9"/>
    </row>
    <row r="72" spans="1:8" ht="15">
      <c r="A72" s="40"/>
      <c r="B72" s="41" t="s">
        <v>231</v>
      </c>
      <c r="C72" s="46" t="s">
        <v>218</v>
      </c>
      <c r="D72" s="30">
        <v>17</v>
      </c>
      <c r="E72" s="14"/>
      <c r="F72" s="30">
        <f t="shared" si="2"/>
        <v>0</v>
      </c>
      <c r="G72" s="46"/>
      <c r="H72" s="9"/>
    </row>
    <row r="73" spans="1:8" ht="30">
      <c r="A73" s="40"/>
      <c r="B73" s="41" t="s">
        <v>232</v>
      </c>
      <c r="C73" s="46" t="s">
        <v>218</v>
      </c>
      <c r="D73" s="30">
        <v>7</v>
      </c>
      <c r="E73" s="14"/>
      <c r="F73" s="30">
        <f t="shared" si="2"/>
        <v>0</v>
      </c>
      <c r="G73" s="46"/>
      <c r="H73" s="9"/>
    </row>
    <row r="74" spans="1:8" ht="30">
      <c r="A74" s="40"/>
      <c r="B74" s="41" t="s">
        <v>233</v>
      </c>
      <c r="C74" s="46" t="s">
        <v>218</v>
      </c>
      <c r="D74" s="30">
        <v>7</v>
      </c>
      <c r="E74" s="14"/>
      <c r="F74" s="30">
        <f t="shared" si="2"/>
        <v>0</v>
      </c>
      <c r="G74" s="46"/>
      <c r="H74" s="9"/>
    </row>
    <row r="75" spans="1:8" ht="30">
      <c r="A75" s="40"/>
      <c r="B75" s="41" t="s">
        <v>234</v>
      </c>
      <c r="C75" s="46" t="s">
        <v>218</v>
      </c>
      <c r="D75" s="30">
        <v>7</v>
      </c>
      <c r="E75" s="14"/>
      <c r="F75" s="30">
        <f t="shared" si="2"/>
        <v>0</v>
      </c>
      <c r="G75" s="46"/>
      <c r="H75" s="9"/>
    </row>
    <row r="76" spans="1:8" ht="15">
      <c r="A76" s="40"/>
      <c r="B76" s="41" t="s">
        <v>235</v>
      </c>
      <c r="C76" s="46" t="s">
        <v>218</v>
      </c>
      <c r="D76" s="30">
        <v>11</v>
      </c>
      <c r="E76" s="14"/>
      <c r="F76" s="30">
        <f t="shared" si="2"/>
        <v>0</v>
      </c>
      <c r="G76" s="46"/>
      <c r="H76" s="9"/>
    </row>
    <row r="77" spans="1:8" ht="15">
      <c r="A77" s="40"/>
      <c r="B77" s="41" t="s">
        <v>236</v>
      </c>
      <c r="C77" s="46" t="s">
        <v>218</v>
      </c>
      <c r="D77" s="30">
        <v>11</v>
      </c>
      <c r="E77" s="14"/>
      <c r="F77" s="30">
        <f t="shared" si="2"/>
        <v>0</v>
      </c>
      <c r="G77" s="46"/>
      <c r="H77" s="9"/>
    </row>
    <row r="78" spans="1:8" ht="15">
      <c r="A78" s="40"/>
      <c r="B78" s="41" t="s">
        <v>237</v>
      </c>
      <c r="C78" s="46" t="s">
        <v>238</v>
      </c>
      <c r="D78" s="30">
        <v>8</v>
      </c>
      <c r="E78" s="14"/>
      <c r="F78" s="30">
        <f t="shared" si="2"/>
        <v>0</v>
      </c>
      <c r="G78" s="46"/>
      <c r="H78" s="9"/>
    </row>
    <row r="79" spans="1:8" ht="15">
      <c r="A79" s="40"/>
      <c r="B79" s="41" t="s">
        <v>239</v>
      </c>
      <c r="C79" s="46" t="s">
        <v>218</v>
      </c>
      <c r="D79" s="30">
        <v>8</v>
      </c>
      <c r="E79" s="14"/>
      <c r="F79" s="30">
        <f t="shared" si="2"/>
        <v>0</v>
      </c>
      <c r="G79" s="46"/>
      <c r="H79" s="9"/>
    </row>
    <row r="80" spans="1:8" ht="15">
      <c r="A80" s="40"/>
      <c r="B80" s="46" t="s">
        <v>240</v>
      </c>
      <c r="C80" s="46" t="s">
        <v>218</v>
      </c>
      <c r="D80" s="30">
        <v>8</v>
      </c>
      <c r="E80" s="14"/>
      <c r="F80" s="30">
        <f t="shared" si="2"/>
        <v>0</v>
      </c>
      <c r="G80" s="46"/>
      <c r="H80" s="9"/>
    </row>
    <row r="81" spans="1:8" ht="15">
      <c r="A81" s="40"/>
      <c r="B81" s="46" t="s">
        <v>241</v>
      </c>
      <c r="C81" s="46" t="s">
        <v>218</v>
      </c>
      <c r="D81" s="30">
        <v>8</v>
      </c>
      <c r="E81" s="14"/>
      <c r="F81" s="30">
        <f t="shared" si="2"/>
        <v>0</v>
      </c>
      <c r="G81" s="46"/>
      <c r="H81" s="9"/>
    </row>
    <row r="82" spans="1:8" ht="15">
      <c r="A82" s="40"/>
      <c r="B82" s="41" t="s">
        <v>242</v>
      </c>
      <c r="C82" s="46" t="s">
        <v>238</v>
      </c>
      <c r="D82" s="30">
        <v>18</v>
      </c>
      <c r="E82" s="14"/>
      <c r="F82" s="30">
        <f t="shared" si="2"/>
        <v>0</v>
      </c>
      <c r="G82" s="46"/>
      <c r="H82" s="9"/>
    </row>
    <row r="83" spans="1:8" ht="15">
      <c r="A83" s="40"/>
      <c r="B83" s="41" t="s">
        <v>243</v>
      </c>
      <c r="C83" s="46" t="s">
        <v>238</v>
      </c>
      <c r="D83" s="30">
        <v>18</v>
      </c>
      <c r="E83" s="14"/>
      <c r="F83" s="30">
        <f t="shared" si="2"/>
        <v>0</v>
      </c>
      <c r="G83" s="46"/>
      <c r="H83" s="9"/>
    </row>
    <row r="84" spans="1:8" ht="15">
      <c r="A84" s="40"/>
      <c r="B84" s="41" t="s">
        <v>244</v>
      </c>
      <c r="C84" s="46" t="s">
        <v>238</v>
      </c>
      <c r="D84" s="30">
        <v>8</v>
      </c>
      <c r="E84" s="14"/>
      <c r="F84" s="30">
        <f t="shared" si="2"/>
        <v>0</v>
      </c>
      <c r="G84" s="46"/>
      <c r="H84" s="9"/>
    </row>
    <row r="85" spans="1:8" s="9" customFormat="1" ht="15">
      <c r="A85" s="21"/>
      <c r="B85" s="6"/>
      <c r="C85" s="6"/>
      <c r="D85" s="6"/>
      <c r="E85" s="14"/>
      <c r="F85" s="6"/>
    </row>
    <row r="86" spans="1:8" s="9" customFormat="1" ht="15">
      <c r="A86" s="21" t="s">
        <v>39</v>
      </c>
      <c r="B86" s="6"/>
      <c r="C86" s="6"/>
      <c r="D86" s="6"/>
      <c r="E86" s="14"/>
      <c r="F86" s="6"/>
    </row>
    <row r="87" spans="1:8" s="9" customFormat="1" ht="15">
      <c r="A87" s="21"/>
      <c r="B87" s="6" t="s">
        <v>267</v>
      </c>
      <c r="C87" s="6" t="s">
        <v>268</v>
      </c>
      <c r="D87" s="66" t="s">
        <v>269</v>
      </c>
      <c r="E87" s="66"/>
      <c r="F87" s="66"/>
    </row>
    <row r="88" spans="1:8" s="10" customFormat="1" ht="15">
      <c r="A88" s="21"/>
      <c r="B88" s="6" t="s">
        <v>286</v>
      </c>
      <c r="C88" s="6" t="s">
        <v>40</v>
      </c>
      <c r="D88" s="36">
        <v>9.5</v>
      </c>
      <c r="E88" s="14"/>
      <c r="F88" s="30">
        <f t="shared" ref="F88:F94" si="3">E88*D88</f>
        <v>0</v>
      </c>
    </row>
    <row r="89" spans="1:8" s="10" customFormat="1" ht="15">
      <c r="A89" s="21"/>
      <c r="B89" s="6" t="s">
        <v>287</v>
      </c>
      <c r="C89" s="6" t="s">
        <v>40</v>
      </c>
      <c r="D89" s="36">
        <v>10.5</v>
      </c>
      <c r="E89" s="14"/>
      <c r="F89" s="30">
        <f t="shared" si="3"/>
        <v>0</v>
      </c>
    </row>
    <row r="90" spans="1:8" s="10" customFormat="1" ht="15">
      <c r="A90" s="21"/>
      <c r="B90" s="6" t="s">
        <v>288</v>
      </c>
      <c r="C90" s="6" t="s">
        <v>41</v>
      </c>
      <c r="D90" s="36">
        <v>16</v>
      </c>
      <c r="E90" s="14"/>
      <c r="F90" s="30">
        <f t="shared" si="3"/>
        <v>0</v>
      </c>
    </row>
    <row r="91" spans="1:8" s="9" customFormat="1" ht="15">
      <c r="A91" s="21"/>
      <c r="B91" s="6" t="s">
        <v>289</v>
      </c>
      <c r="C91" s="6" t="s">
        <v>42</v>
      </c>
      <c r="D91" s="30">
        <v>5</v>
      </c>
      <c r="E91" s="14"/>
      <c r="F91" s="30">
        <f t="shared" si="3"/>
        <v>0</v>
      </c>
    </row>
    <row r="92" spans="1:8" s="9" customFormat="1" ht="15">
      <c r="A92" s="21"/>
      <c r="B92" s="6" t="s">
        <v>284</v>
      </c>
      <c r="C92" s="6" t="s">
        <v>33</v>
      </c>
      <c r="D92" s="30">
        <v>15</v>
      </c>
      <c r="E92" s="14"/>
      <c r="F92" s="30">
        <f t="shared" si="3"/>
        <v>0</v>
      </c>
    </row>
    <row r="93" spans="1:8" s="20" customFormat="1" ht="13.5" customHeight="1">
      <c r="A93" s="16"/>
      <c r="B93" s="6" t="s">
        <v>67</v>
      </c>
      <c r="C93" s="6" t="s">
        <v>68</v>
      </c>
      <c r="D93" s="30">
        <v>4</v>
      </c>
      <c r="E93" s="14"/>
      <c r="F93" s="30">
        <f t="shared" si="3"/>
        <v>0</v>
      </c>
      <c r="G93" s="46"/>
    </row>
    <row r="94" spans="1:8" s="9" customFormat="1" ht="15">
      <c r="A94" s="21"/>
      <c r="B94" s="6" t="s">
        <v>69</v>
      </c>
      <c r="C94" s="6" t="s">
        <v>70</v>
      </c>
      <c r="D94" s="36">
        <v>11</v>
      </c>
      <c r="E94" s="14"/>
      <c r="F94" s="30">
        <f t="shared" si="3"/>
        <v>0</v>
      </c>
    </row>
    <row r="95" spans="1:8" s="9" customFormat="1" ht="15">
      <c r="A95" s="21"/>
      <c r="B95" s="6" t="s">
        <v>245</v>
      </c>
      <c r="C95" s="6" t="s">
        <v>247</v>
      </c>
      <c r="D95" s="68">
        <v>12</v>
      </c>
      <c r="E95" s="14"/>
      <c r="F95" s="30">
        <f t="shared" ref="F95:F110" si="4">E95*D95</f>
        <v>0</v>
      </c>
    </row>
    <row r="96" spans="1:8" s="9" customFormat="1" ht="15">
      <c r="A96" s="21"/>
      <c r="B96" s="6" t="s">
        <v>246</v>
      </c>
      <c r="C96" s="6" t="s">
        <v>247</v>
      </c>
      <c r="D96" s="68">
        <v>12</v>
      </c>
      <c r="E96" s="14"/>
      <c r="F96" s="30">
        <f t="shared" si="4"/>
        <v>0</v>
      </c>
    </row>
    <row r="97" spans="1:6" s="9" customFormat="1" ht="15">
      <c r="A97" s="21"/>
      <c r="B97" s="6" t="s">
        <v>248</v>
      </c>
      <c r="C97" s="6" t="s">
        <v>247</v>
      </c>
      <c r="D97" s="68">
        <v>7</v>
      </c>
      <c r="E97" s="14"/>
      <c r="F97" s="30">
        <f t="shared" si="4"/>
        <v>0</v>
      </c>
    </row>
    <row r="98" spans="1:6" s="9" customFormat="1" ht="15">
      <c r="A98" s="21"/>
      <c r="B98" s="6" t="s">
        <v>249</v>
      </c>
      <c r="C98" s="6" t="s">
        <v>247</v>
      </c>
      <c r="D98" s="68">
        <v>7</v>
      </c>
      <c r="E98" s="14"/>
      <c r="F98" s="30">
        <f t="shared" si="4"/>
        <v>0</v>
      </c>
    </row>
    <row r="99" spans="1:6" s="9" customFormat="1" ht="15">
      <c r="A99" s="21"/>
      <c r="B99" s="6" t="s">
        <v>250</v>
      </c>
      <c r="C99" s="6" t="s">
        <v>247</v>
      </c>
      <c r="D99" s="68">
        <v>7</v>
      </c>
      <c r="E99" s="14"/>
      <c r="F99" s="30">
        <f t="shared" si="4"/>
        <v>0</v>
      </c>
    </row>
    <row r="100" spans="1:6" s="9" customFormat="1" ht="15">
      <c r="A100" s="21"/>
      <c r="B100" s="6" t="s">
        <v>251</v>
      </c>
      <c r="C100" s="6" t="s">
        <v>238</v>
      </c>
      <c r="D100" s="68">
        <v>8</v>
      </c>
      <c r="E100" s="14"/>
      <c r="F100" s="30">
        <f t="shared" si="4"/>
        <v>0</v>
      </c>
    </row>
    <row r="101" spans="1:6" s="9" customFormat="1" ht="15">
      <c r="A101" s="21"/>
      <c r="B101" s="6" t="s">
        <v>252</v>
      </c>
      <c r="C101" s="6" t="s">
        <v>238</v>
      </c>
      <c r="D101" s="68">
        <v>8</v>
      </c>
      <c r="E101" s="14"/>
      <c r="F101" s="30">
        <f t="shared" si="4"/>
        <v>0</v>
      </c>
    </row>
    <row r="102" spans="1:6" s="9" customFormat="1" ht="15">
      <c r="A102" s="21"/>
      <c r="B102" s="6" t="s">
        <v>253</v>
      </c>
      <c r="C102" s="6" t="s">
        <v>247</v>
      </c>
      <c r="D102" s="68">
        <v>12</v>
      </c>
      <c r="E102" s="14"/>
      <c r="F102" s="30">
        <f t="shared" si="4"/>
        <v>0</v>
      </c>
    </row>
    <row r="103" spans="1:6" s="9" customFormat="1" ht="15">
      <c r="A103" s="21"/>
      <c r="B103" s="6" t="s">
        <v>254</v>
      </c>
      <c r="C103" s="6" t="s">
        <v>247</v>
      </c>
      <c r="D103" s="68">
        <v>8</v>
      </c>
      <c r="E103" s="14"/>
      <c r="F103" s="30">
        <f t="shared" si="4"/>
        <v>0</v>
      </c>
    </row>
    <row r="104" spans="1:6" s="9" customFormat="1" ht="15">
      <c r="A104" s="21"/>
      <c r="B104" s="6" t="s">
        <v>255</v>
      </c>
      <c r="C104" s="6" t="s">
        <v>247</v>
      </c>
      <c r="D104" s="68">
        <v>8</v>
      </c>
      <c r="E104" s="14"/>
      <c r="F104" s="30">
        <f t="shared" si="4"/>
        <v>0</v>
      </c>
    </row>
    <row r="105" spans="1:6" s="9" customFormat="1" ht="15">
      <c r="A105" s="21"/>
      <c r="B105" s="6" t="s">
        <v>256</v>
      </c>
      <c r="C105" s="6" t="s">
        <v>247</v>
      </c>
      <c r="D105" s="68">
        <v>8</v>
      </c>
      <c r="E105" s="14"/>
      <c r="F105" s="30">
        <f t="shared" si="4"/>
        <v>0</v>
      </c>
    </row>
    <row r="106" spans="1:6" s="9" customFormat="1" ht="15">
      <c r="A106" s="21"/>
      <c r="B106" s="6" t="s">
        <v>257</v>
      </c>
      <c r="C106" s="6" t="s">
        <v>247</v>
      </c>
      <c r="D106" s="68">
        <v>8</v>
      </c>
      <c r="E106" s="14"/>
      <c r="F106" s="30">
        <f t="shared" si="4"/>
        <v>0</v>
      </c>
    </row>
    <row r="107" spans="1:6" s="9" customFormat="1" ht="15">
      <c r="A107" s="21"/>
      <c r="B107" s="6" t="s">
        <v>258</v>
      </c>
      <c r="C107" s="6" t="s">
        <v>247</v>
      </c>
      <c r="D107" s="68">
        <v>8</v>
      </c>
      <c r="E107" s="14"/>
      <c r="F107" s="30">
        <f t="shared" si="4"/>
        <v>0</v>
      </c>
    </row>
    <row r="108" spans="1:6" s="9" customFormat="1" ht="15">
      <c r="A108" s="21"/>
      <c r="B108" s="6" t="s">
        <v>259</v>
      </c>
      <c r="C108" s="6" t="s">
        <v>247</v>
      </c>
      <c r="D108" s="68">
        <v>8</v>
      </c>
      <c r="E108" s="14"/>
      <c r="F108" s="30">
        <f t="shared" si="4"/>
        <v>0</v>
      </c>
    </row>
    <row r="109" spans="1:6" s="9" customFormat="1" ht="15">
      <c r="A109" s="21"/>
      <c r="B109" s="6" t="s">
        <v>260</v>
      </c>
      <c r="C109" s="6" t="s">
        <v>238</v>
      </c>
      <c r="D109" s="68">
        <v>18</v>
      </c>
      <c r="E109" s="14"/>
      <c r="F109" s="47">
        <f t="shared" si="4"/>
        <v>0</v>
      </c>
    </row>
    <row r="110" spans="1:6" s="9" customFormat="1" ht="15">
      <c r="A110" s="21"/>
      <c r="B110" s="6" t="s">
        <v>261</v>
      </c>
      <c r="C110" s="6" t="s">
        <v>238</v>
      </c>
      <c r="D110" s="68">
        <v>18</v>
      </c>
      <c r="E110" s="14"/>
      <c r="F110" s="30">
        <f t="shared" si="4"/>
        <v>0</v>
      </c>
    </row>
    <row r="111" spans="1:6" s="9" customFormat="1" ht="15">
      <c r="A111" s="21" t="s">
        <v>27</v>
      </c>
      <c r="B111" s="6"/>
      <c r="C111" s="6"/>
      <c r="D111" s="6"/>
      <c r="E111" s="14"/>
      <c r="F111" s="6"/>
    </row>
    <row r="112" spans="1:6" s="9" customFormat="1" ht="15">
      <c r="A112" s="21"/>
      <c r="B112" s="6" t="s">
        <v>270</v>
      </c>
      <c r="C112" s="6" t="s">
        <v>268</v>
      </c>
      <c r="D112" s="66" t="s">
        <v>269</v>
      </c>
      <c r="E112" s="66"/>
      <c r="F112" s="66"/>
    </row>
    <row r="113" spans="1:7" s="10" customFormat="1" ht="15">
      <c r="A113" s="21"/>
      <c r="B113" s="6" t="s">
        <v>290</v>
      </c>
      <c r="C113" s="6" t="s">
        <v>43</v>
      </c>
      <c r="D113" s="36">
        <v>16</v>
      </c>
      <c r="E113" s="14"/>
      <c r="F113" s="30">
        <f t="shared" ref="F113:F119" si="5">E113*D113</f>
        <v>0</v>
      </c>
    </row>
    <row r="114" spans="1:7" s="10" customFormat="1" ht="15">
      <c r="A114" s="21"/>
      <c r="B114" s="35" t="s">
        <v>291</v>
      </c>
      <c r="C114" s="6" t="s">
        <v>44</v>
      </c>
      <c r="D114" s="36">
        <v>12</v>
      </c>
      <c r="E114" s="14"/>
      <c r="F114" s="30">
        <f t="shared" si="5"/>
        <v>0</v>
      </c>
    </row>
    <row r="115" spans="1:7" s="10" customFormat="1" ht="15">
      <c r="A115" s="21"/>
      <c r="B115" s="6" t="s">
        <v>46</v>
      </c>
      <c r="C115" s="6"/>
      <c r="D115" s="36">
        <v>8</v>
      </c>
      <c r="E115" s="14"/>
      <c r="F115" s="30">
        <f>E115*D115</f>
        <v>0</v>
      </c>
    </row>
    <row r="116" spans="1:7" s="10" customFormat="1" ht="15">
      <c r="A116" s="21"/>
      <c r="B116" s="6" t="s">
        <v>292</v>
      </c>
      <c r="C116" s="6" t="s">
        <v>45</v>
      </c>
      <c r="D116" s="36">
        <v>14</v>
      </c>
      <c r="E116" s="14"/>
      <c r="F116" s="30">
        <f t="shared" si="5"/>
        <v>0</v>
      </c>
    </row>
    <row r="117" spans="1:7" s="9" customFormat="1" ht="15.75" customHeight="1">
      <c r="A117" s="21"/>
      <c r="B117" s="6" t="s">
        <v>284</v>
      </c>
      <c r="C117" s="6" t="s">
        <v>33</v>
      </c>
      <c r="D117" s="30">
        <v>15</v>
      </c>
      <c r="E117" s="14"/>
      <c r="F117" s="30">
        <f t="shared" si="5"/>
        <v>0</v>
      </c>
    </row>
    <row r="118" spans="1:7" s="9" customFormat="1" ht="15">
      <c r="A118" s="21"/>
      <c r="B118" s="6" t="s">
        <v>116</v>
      </c>
      <c r="C118" s="6" t="s">
        <v>42</v>
      </c>
      <c r="D118" s="30">
        <v>4</v>
      </c>
      <c r="E118" s="14"/>
      <c r="F118" s="30">
        <f t="shared" si="5"/>
        <v>0</v>
      </c>
    </row>
    <row r="119" spans="1:7" s="9" customFormat="1" ht="15">
      <c r="A119" s="21"/>
      <c r="B119" s="6" t="s">
        <v>117</v>
      </c>
      <c r="C119" s="6" t="s">
        <v>42</v>
      </c>
      <c r="D119" s="30">
        <v>6</v>
      </c>
      <c r="E119" s="14"/>
      <c r="F119" s="30">
        <f t="shared" si="5"/>
        <v>0</v>
      </c>
    </row>
    <row r="120" spans="1:7" s="9" customFormat="1" ht="15">
      <c r="A120" s="21"/>
      <c r="B120" s="46"/>
      <c r="C120" s="6"/>
      <c r="D120" s="6"/>
      <c r="E120" s="14"/>
      <c r="F120" s="6"/>
    </row>
    <row r="121" spans="1:7" s="9" customFormat="1" ht="15">
      <c r="A121" s="21" t="s">
        <v>28</v>
      </c>
      <c r="B121" s="6"/>
      <c r="C121" s="6"/>
      <c r="D121" s="6"/>
      <c r="E121" s="14"/>
      <c r="F121" s="6"/>
    </row>
    <row r="122" spans="1:7" s="9" customFormat="1" ht="15">
      <c r="A122" s="21"/>
      <c r="B122" s="6" t="s">
        <v>293</v>
      </c>
      <c r="C122" s="6" t="s">
        <v>71</v>
      </c>
      <c r="D122" s="30">
        <v>10</v>
      </c>
      <c r="E122" s="14"/>
      <c r="F122" s="30">
        <f t="shared" ref="F122:F138" si="6">E122*D122</f>
        <v>0</v>
      </c>
    </row>
    <row r="123" spans="1:7" s="9" customFormat="1" ht="15">
      <c r="A123" s="21"/>
      <c r="B123" s="6" t="s">
        <v>294</v>
      </c>
      <c r="C123" s="6" t="s">
        <v>72</v>
      </c>
      <c r="D123" s="30">
        <v>8</v>
      </c>
      <c r="E123" s="14"/>
      <c r="F123" s="30">
        <f t="shared" si="6"/>
        <v>0</v>
      </c>
    </row>
    <row r="124" spans="1:7" s="9" customFormat="1" ht="15">
      <c r="A124" s="21"/>
      <c r="B124" s="6" t="s">
        <v>295</v>
      </c>
      <c r="C124" s="6" t="s">
        <v>55</v>
      </c>
      <c r="D124" s="36">
        <v>15</v>
      </c>
      <c r="E124" s="14"/>
      <c r="F124" s="30">
        <f>E124*D124</f>
        <v>0</v>
      </c>
    </row>
    <row r="125" spans="1:7" s="10" customFormat="1" ht="15">
      <c r="A125" s="16"/>
      <c r="B125" s="6" t="s">
        <v>296</v>
      </c>
      <c r="C125" s="6" t="s">
        <v>56</v>
      </c>
      <c r="D125" s="36">
        <v>3</v>
      </c>
      <c r="E125" s="14"/>
      <c r="F125" s="30">
        <f>E125*D125</f>
        <v>0</v>
      </c>
      <c r="G125" s="9"/>
    </row>
    <row r="126" spans="1:7" s="10" customFormat="1" ht="15">
      <c r="A126" s="16"/>
      <c r="B126" s="6" t="s">
        <v>297</v>
      </c>
      <c r="C126" s="6" t="s">
        <v>56</v>
      </c>
      <c r="D126" s="36">
        <v>3</v>
      </c>
      <c r="E126" s="14"/>
      <c r="F126" s="30">
        <f>E126*D126</f>
        <v>0</v>
      </c>
      <c r="G126" s="9"/>
    </row>
    <row r="127" spans="1:7" s="10" customFormat="1" ht="15">
      <c r="A127" s="16"/>
      <c r="B127" s="6" t="s">
        <v>335</v>
      </c>
      <c r="C127" s="6" t="s">
        <v>119</v>
      </c>
      <c r="D127" s="36">
        <v>7</v>
      </c>
      <c r="E127" s="14"/>
      <c r="F127" s="30">
        <f>E127*D127</f>
        <v>0</v>
      </c>
      <c r="G127" s="9"/>
    </row>
    <row r="128" spans="1:7" s="9" customFormat="1" ht="15">
      <c r="A128" s="21"/>
      <c r="B128" s="6" t="s">
        <v>336</v>
      </c>
      <c r="C128" s="6" t="s">
        <v>120</v>
      </c>
      <c r="D128" s="30">
        <v>7</v>
      </c>
      <c r="E128" s="14"/>
      <c r="F128" s="30">
        <f t="shared" si="6"/>
        <v>0</v>
      </c>
    </row>
    <row r="129" spans="1:7" s="9" customFormat="1" ht="15">
      <c r="A129" s="21"/>
      <c r="B129" s="14" t="s">
        <v>337</v>
      </c>
      <c r="C129" s="6" t="s">
        <v>47</v>
      </c>
      <c r="D129" s="30">
        <v>15</v>
      </c>
      <c r="E129" s="14"/>
      <c r="F129" s="30">
        <f t="shared" si="6"/>
        <v>0</v>
      </c>
    </row>
    <row r="130" spans="1:7" s="9" customFormat="1" ht="15">
      <c r="A130" s="21"/>
      <c r="B130" s="6" t="s">
        <v>338</v>
      </c>
      <c r="C130" s="6" t="s">
        <v>48</v>
      </c>
      <c r="D130" s="30">
        <v>4</v>
      </c>
      <c r="E130" s="14"/>
      <c r="F130" s="30">
        <f t="shared" si="6"/>
        <v>0</v>
      </c>
    </row>
    <row r="131" spans="1:7" s="9" customFormat="1" ht="15">
      <c r="A131" s="21"/>
      <c r="B131" s="6" t="s">
        <v>298</v>
      </c>
      <c r="C131" s="6" t="s">
        <v>73</v>
      </c>
      <c r="D131" s="30">
        <v>3</v>
      </c>
      <c r="E131" s="14"/>
      <c r="F131" s="30">
        <f t="shared" si="6"/>
        <v>0</v>
      </c>
    </row>
    <row r="132" spans="1:7" s="9" customFormat="1" ht="30">
      <c r="A132" s="21"/>
      <c r="B132" s="35" t="s">
        <v>190</v>
      </c>
      <c r="C132" s="6" t="s">
        <v>191</v>
      </c>
      <c r="D132" s="30">
        <v>16</v>
      </c>
      <c r="E132" s="14"/>
      <c r="F132" s="30">
        <f t="shared" si="6"/>
        <v>0</v>
      </c>
    </row>
    <row r="133" spans="1:7" s="9" customFormat="1" ht="30">
      <c r="A133" s="21"/>
      <c r="B133" s="35" t="s">
        <v>192</v>
      </c>
      <c r="C133" s="6" t="s">
        <v>191</v>
      </c>
      <c r="D133" s="30">
        <v>16</v>
      </c>
      <c r="E133" s="14"/>
      <c r="F133" s="30">
        <f t="shared" si="6"/>
        <v>0</v>
      </c>
    </row>
    <row r="134" spans="1:7" s="9" customFormat="1" ht="30">
      <c r="A134" s="21"/>
      <c r="B134" s="35" t="s">
        <v>193</v>
      </c>
      <c r="C134" s="6" t="s">
        <v>191</v>
      </c>
      <c r="D134" s="30">
        <v>16</v>
      </c>
      <c r="E134" s="14"/>
      <c r="F134" s="30">
        <f t="shared" si="6"/>
        <v>0</v>
      </c>
    </row>
    <row r="135" spans="1:7" s="9" customFormat="1" ht="15">
      <c r="A135" s="21"/>
      <c r="B135" s="35" t="s">
        <v>194</v>
      </c>
      <c r="C135" s="6" t="s">
        <v>195</v>
      </c>
      <c r="D135" s="30">
        <v>5</v>
      </c>
      <c r="E135" s="14"/>
      <c r="F135" s="30">
        <f t="shared" si="6"/>
        <v>0</v>
      </c>
    </row>
    <row r="136" spans="1:7" s="9" customFormat="1" ht="30">
      <c r="A136" s="21"/>
      <c r="B136" s="35" t="s">
        <v>196</v>
      </c>
      <c r="C136" s="6" t="s">
        <v>195</v>
      </c>
      <c r="D136" s="30">
        <v>18</v>
      </c>
      <c r="E136" s="14"/>
      <c r="F136" s="30">
        <f t="shared" si="6"/>
        <v>0</v>
      </c>
    </row>
    <row r="137" spans="1:7" s="9" customFormat="1" ht="15">
      <c r="A137" s="21"/>
      <c r="B137" s="35" t="s">
        <v>197</v>
      </c>
      <c r="C137" s="6" t="s">
        <v>198</v>
      </c>
      <c r="D137" s="30">
        <v>10</v>
      </c>
      <c r="E137" s="14"/>
      <c r="F137" s="30">
        <f t="shared" si="6"/>
        <v>0</v>
      </c>
    </row>
    <row r="138" spans="1:7" s="9" customFormat="1" ht="15">
      <c r="A138" s="21"/>
      <c r="B138" s="35" t="s">
        <v>199</v>
      </c>
      <c r="C138" s="6" t="s">
        <v>195</v>
      </c>
      <c r="D138" s="30">
        <v>8</v>
      </c>
      <c r="E138" s="14"/>
      <c r="F138" s="30">
        <f t="shared" si="6"/>
        <v>0</v>
      </c>
    </row>
    <row r="139" spans="1:7" s="9" customFormat="1" ht="15">
      <c r="A139" s="21" t="s">
        <v>49</v>
      </c>
      <c r="B139" s="6"/>
      <c r="C139" s="6"/>
      <c r="D139" s="6"/>
      <c r="E139" s="14"/>
      <c r="F139" s="6"/>
    </row>
    <row r="140" spans="1:7" s="9" customFormat="1" ht="15">
      <c r="A140" s="21"/>
      <c r="B140" s="14" t="s">
        <v>74</v>
      </c>
      <c r="C140" s="6" t="s">
        <v>75</v>
      </c>
      <c r="D140" s="30">
        <v>8</v>
      </c>
      <c r="E140" s="14"/>
      <c r="F140" s="30">
        <f t="shared" ref="F140:F152" si="7">E140*D140</f>
        <v>0</v>
      </c>
    </row>
    <row r="141" spans="1:7" s="10" customFormat="1" ht="15">
      <c r="A141" s="21"/>
      <c r="B141" s="14" t="s">
        <v>299</v>
      </c>
      <c r="C141" s="6" t="s">
        <v>50</v>
      </c>
      <c r="D141" s="36">
        <v>18</v>
      </c>
      <c r="E141" s="14"/>
      <c r="F141" s="30">
        <f t="shared" ref="F141:F147" si="8">E141*D141</f>
        <v>0</v>
      </c>
      <c r="G141" s="9"/>
    </row>
    <row r="142" spans="1:7" s="9" customFormat="1" ht="15">
      <c r="A142" s="21"/>
      <c r="B142" s="6" t="s">
        <v>339</v>
      </c>
      <c r="C142" s="6" t="s">
        <v>42</v>
      </c>
      <c r="D142" s="30">
        <v>4</v>
      </c>
      <c r="E142" s="14"/>
      <c r="F142" s="30">
        <f t="shared" si="8"/>
        <v>0</v>
      </c>
    </row>
    <row r="143" spans="1:7" s="10" customFormat="1" ht="15">
      <c r="A143" s="21"/>
      <c r="B143" s="6" t="s">
        <v>300</v>
      </c>
      <c r="C143" s="6" t="s">
        <v>1</v>
      </c>
      <c r="D143" s="30">
        <v>12</v>
      </c>
      <c r="E143" s="14"/>
      <c r="F143" s="30">
        <f t="shared" si="8"/>
        <v>0</v>
      </c>
    </row>
    <row r="144" spans="1:7" s="17" customFormat="1" ht="15">
      <c r="A144" s="16"/>
      <c r="B144" s="6" t="s">
        <v>340</v>
      </c>
      <c r="C144" s="6" t="s">
        <v>13</v>
      </c>
      <c r="D144" s="30">
        <v>9</v>
      </c>
      <c r="E144" s="14"/>
      <c r="F144" s="30">
        <f t="shared" si="8"/>
        <v>0</v>
      </c>
      <c r="G144" s="15"/>
    </row>
    <row r="145" spans="1:9" s="6" customFormat="1" ht="15">
      <c r="A145" s="16"/>
      <c r="B145" s="14" t="s">
        <v>341</v>
      </c>
      <c r="C145" s="6" t="s">
        <v>13</v>
      </c>
      <c r="D145" s="30">
        <v>6</v>
      </c>
      <c r="E145" s="14"/>
      <c r="F145" s="30">
        <f t="shared" si="8"/>
        <v>0</v>
      </c>
    </row>
    <row r="146" spans="1:9" s="6" customFormat="1" ht="15">
      <c r="B146" s="14" t="s">
        <v>154</v>
      </c>
      <c r="C146" s="6" t="s">
        <v>119</v>
      </c>
      <c r="D146" s="30">
        <v>15</v>
      </c>
      <c r="E146" s="14"/>
      <c r="F146" s="30">
        <f t="shared" si="8"/>
        <v>0</v>
      </c>
    </row>
    <row r="147" spans="1:9" s="9" customFormat="1" ht="15">
      <c r="B147" s="6" t="s">
        <v>156</v>
      </c>
      <c r="C147" s="6" t="s">
        <v>155</v>
      </c>
      <c r="D147" s="36">
        <v>5</v>
      </c>
      <c r="E147" s="14"/>
      <c r="F147" s="30">
        <f t="shared" si="8"/>
        <v>0</v>
      </c>
    </row>
    <row r="148" spans="1:9" s="15" customFormat="1" ht="15">
      <c r="A148" s="16"/>
      <c r="B148" s="6" t="s">
        <v>301</v>
      </c>
      <c r="C148" s="6" t="s">
        <v>51</v>
      </c>
      <c r="D148" s="30">
        <v>3</v>
      </c>
      <c r="E148" s="14"/>
      <c r="F148" s="30">
        <f t="shared" si="7"/>
        <v>0</v>
      </c>
    </row>
    <row r="149" spans="1:9" s="15" customFormat="1" ht="15">
      <c r="A149" s="16"/>
      <c r="B149" s="6" t="s">
        <v>302</v>
      </c>
      <c r="C149" s="6" t="s">
        <v>51</v>
      </c>
      <c r="D149" s="36">
        <v>3</v>
      </c>
      <c r="E149" s="14"/>
      <c r="F149" s="30">
        <f t="shared" si="7"/>
        <v>0</v>
      </c>
    </row>
    <row r="150" spans="1:9" s="15" customFormat="1" ht="15">
      <c r="A150" s="16"/>
      <c r="B150" s="6" t="s">
        <v>303</v>
      </c>
      <c r="C150" s="6" t="s">
        <v>51</v>
      </c>
      <c r="D150" s="36">
        <v>8</v>
      </c>
      <c r="E150" s="14"/>
      <c r="F150" s="30">
        <f t="shared" si="7"/>
        <v>0</v>
      </c>
    </row>
    <row r="151" spans="1:9" s="6" customFormat="1" ht="15">
      <c r="A151" s="16"/>
      <c r="B151" s="6" t="s">
        <v>304</v>
      </c>
      <c r="C151" s="6" t="s">
        <v>60</v>
      </c>
      <c r="D151" s="30">
        <v>3</v>
      </c>
      <c r="E151" s="14"/>
      <c r="F151" s="30">
        <f t="shared" si="7"/>
        <v>0</v>
      </c>
    </row>
    <row r="152" spans="1:9" s="6" customFormat="1" ht="15">
      <c r="A152" s="16"/>
      <c r="B152" s="6" t="s">
        <v>305</v>
      </c>
      <c r="C152" s="6" t="s">
        <v>60</v>
      </c>
      <c r="D152" s="30">
        <v>3</v>
      </c>
      <c r="E152" s="14"/>
      <c r="F152" s="30">
        <f t="shared" si="7"/>
        <v>0</v>
      </c>
    </row>
    <row r="153" spans="1:9" s="6" customFormat="1" ht="15">
      <c r="A153" s="16"/>
      <c r="B153" s="6" t="s">
        <v>306</v>
      </c>
      <c r="C153" s="6" t="s">
        <v>183</v>
      </c>
      <c r="D153" s="30">
        <v>17</v>
      </c>
      <c r="E153" s="14"/>
      <c r="F153" s="30">
        <f>E153*D153</f>
        <v>0</v>
      </c>
    </row>
    <row r="154" spans="1:9" s="6" customFormat="1" ht="15">
      <c r="A154" s="16"/>
      <c r="B154" s="6" t="s">
        <v>307</v>
      </c>
      <c r="C154" s="6" t="s">
        <v>183</v>
      </c>
      <c r="D154" s="30">
        <v>17</v>
      </c>
      <c r="E154" s="14"/>
      <c r="F154" s="30">
        <f>E154*D154</f>
        <v>0</v>
      </c>
    </row>
    <row r="155" spans="1:9" s="11" customFormat="1" ht="15">
      <c r="A155" s="24"/>
      <c r="B155" s="6"/>
      <c r="C155" s="6"/>
      <c r="D155" s="6"/>
      <c r="E155" s="14"/>
      <c r="F155" s="6"/>
    </row>
    <row r="156" spans="1:9" s="9" customFormat="1" ht="15">
      <c r="A156" s="21" t="s">
        <v>29</v>
      </c>
      <c r="B156" s="6"/>
      <c r="C156" s="6"/>
      <c r="D156" s="69"/>
      <c r="E156" s="14"/>
      <c r="F156" s="6"/>
    </row>
    <row r="157" spans="1:9" s="9" customFormat="1" ht="15">
      <c r="A157" s="21"/>
      <c r="B157" s="6" t="s">
        <v>272</v>
      </c>
      <c r="C157" s="6" t="s">
        <v>271</v>
      </c>
      <c r="D157" s="66" t="s">
        <v>268</v>
      </c>
      <c r="E157" s="66"/>
      <c r="F157" s="66"/>
      <c r="G157" s="56" t="s">
        <v>269</v>
      </c>
      <c r="H157" s="56"/>
      <c r="I157" s="56"/>
    </row>
    <row r="158" spans="1:9" s="9" customFormat="1" ht="15">
      <c r="A158" s="21"/>
      <c r="B158" s="6" t="s">
        <v>308</v>
      </c>
      <c r="C158" s="6" t="s">
        <v>15</v>
      </c>
      <c r="D158" s="36">
        <v>10</v>
      </c>
      <c r="E158" s="14"/>
      <c r="F158" s="30">
        <f>E158*D158</f>
        <v>0</v>
      </c>
    </row>
    <row r="159" spans="1:9" s="15" customFormat="1" ht="15">
      <c r="A159" s="16"/>
      <c r="B159" s="6" t="s">
        <v>309</v>
      </c>
      <c r="C159" s="6" t="s">
        <v>14</v>
      </c>
      <c r="D159" s="30">
        <v>3</v>
      </c>
      <c r="E159" s="14"/>
      <c r="F159" s="30">
        <f t="shared" ref="F159:F164" si="9">E159*D159</f>
        <v>0</v>
      </c>
    </row>
    <row r="160" spans="1:9" s="15" customFormat="1" ht="15">
      <c r="A160" s="16"/>
      <c r="B160" s="6" t="s">
        <v>310</v>
      </c>
      <c r="C160" s="6" t="s">
        <v>14</v>
      </c>
      <c r="D160" s="30">
        <v>3</v>
      </c>
      <c r="E160" s="14"/>
      <c r="F160" s="30">
        <f t="shared" si="9"/>
        <v>0</v>
      </c>
    </row>
    <row r="161" spans="1:9" s="15" customFormat="1" ht="15">
      <c r="A161" s="16"/>
      <c r="B161" s="6" t="s">
        <v>311</v>
      </c>
      <c r="C161" s="6" t="s">
        <v>14</v>
      </c>
      <c r="D161" s="36">
        <v>3</v>
      </c>
      <c r="E161" s="14"/>
      <c r="F161" s="30">
        <f t="shared" si="9"/>
        <v>0</v>
      </c>
    </row>
    <row r="162" spans="1:9" s="9" customFormat="1" ht="15">
      <c r="A162" s="21"/>
      <c r="B162" s="6" t="s">
        <v>342</v>
      </c>
      <c r="C162" s="6" t="s">
        <v>13</v>
      </c>
      <c r="D162" s="36">
        <v>4</v>
      </c>
      <c r="E162" s="14"/>
      <c r="F162" s="30">
        <f t="shared" si="9"/>
        <v>0</v>
      </c>
    </row>
    <row r="163" spans="1:9" s="9" customFormat="1" ht="15">
      <c r="A163" s="21"/>
      <c r="B163" s="6" t="s">
        <v>343</v>
      </c>
      <c r="C163" s="6" t="s">
        <v>16</v>
      </c>
      <c r="D163" s="36">
        <v>4</v>
      </c>
      <c r="E163" s="14"/>
      <c r="F163" s="30">
        <f t="shared" si="9"/>
        <v>0</v>
      </c>
    </row>
    <row r="164" spans="1:9" s="9" customFormat="1" ht="15">
      <c r="A164" s="21"/>
      <c r="B164" s="6" t="s">
        <v>344</v>
      </c>
      <c r="C164" s="6"/>
      <c r="D164" s="36">
        <v>5</v>
      </c>
      <c r="E164" s="14"/>
      <c r="F164" s="30">
        <f t="shared" si="9"/>
        <v>0</v>
      </c>
    </row>
    <row r="165" spans="1:9" s="9" customFormat="1" ht="15">
      <c r="A165" s="21"/>
      <c r="B165" s="6"/>
      <c r="C165" s="6"/>
      <c r="D165" s="69"/>
      <c r="E165" s="14"/>
      <c r="F165" s="6"/>
    </row>
    <row r="166" spans="1:9" s="10" customFormat="1" ht="15">
      <c r="A166" s="21" t="s">
        <v>17</v>
      </c>
      <c r="B166" s="6"/>
      <c r="C166" s="6"/>
      <c r="D166" s="6"/>
      <c r="E166" s="14"/>
      <c r="F166" s="6"/>
    </row>
    <row r="167" spans="1:9" s="10" customFormat="1" ht="15">
      <c r="A167" s="21"/>
      <c r="B167" s="6" t="s">
        <v>273</v>
      </c>
      <c r="C167" s="6" t="s">
        <v>271</v>
      </c>
      <c r="D167" s="66" t="s">
        <v>268</v>
      </c>
      <c r="E167" s="66"/>
      <c r="F167" s="66"/>
      <c r="G167" s="56" t="s">
        <v>269</v>
      </c>
      <c r="H167" s="56"/>
      <c r="I167" s="56"/>
    </row>
    <row r="168" spans="1:9" s="10" customFormat="1" ht="15">
      <c r="A168" s="21"/>
      <c r="B168" s="6" t="s">
        <v>312</v>
      </c>
      <c r="C168" s="6" t="s">
        <v>18</v>
      </c>
      <c r="D168" s="30">
        <v>10</v>
      </c>
      <c r="E168" s="14"/>
      <c r="F168" s="30">
        <f>E168*D168</f>
        <v>0</v>
      </c>
    </row>
    <row r="169" spans="1:9" s="15" customFormat="1" ht="15">
      <c r="A169" s="16"/>
      <c r="B169" s="6"/>
      <c r="C169" s="6"/>
      <c r="D169" s="36"/>
      <c r="E169" s="14"/>
      <c r="F169" s="30"/>
      <c r="G169" s="46"/>
    </row>
    <row r="170" spans="1:9" s="9" customFormat="1" ht="15">
      <c r="A170" s="21" t="s">
        <v>19</v>
      </c>
      <c r="B170" s="6"/>
      <c r="C170" s="6"/>
      <c r="D170" s="6"/>
      <c r="E170" s="14"/>
      <c r="F170" s="6"/>
    </row>
    <row r="171" spans="1:9" s="10" customFormat="1" ht="15">
      <c r="A171" s="21"/>
      <c r="B171" s="6" t="s">
        <v>313</v>
      </c>
      <c r="C171" s="6" t="s">
        <v>20</v>
      </c>
      <c r="D171" s="36">
        <v>9</v>
      </c>
      <c r="E171" s="14"/>
      <c r="F171" s="30">
        <f>E171*D171</f>
        <v>0</v>
      </c>
    </row>
    <row r="172" spans="1:9" s="9" customFormat="1" ht="15">
      <c r="A172" s="21"/>
      <c r="B172" s="6" t="s">
        <v>314</v>
      </c>
      <c r="C172" s="6" t="s">
        <v>42</v>
      </c>
      <c r="D172" s="36">
        <v>8</v>
      </c>
      <c r="E172" s="14"/>
      <c r="F172" s="30">
        <f>E172*D172</f>
        <v>0</v>
      </c>
    </row>
    <row r="173" spans="1:9" s="9" customFormat="1" ht="15">
      <c r="A173" s="21"/>
      <c r="B173" s="6" t="s">
        <v>315</v>
      </c>
      <c r="C173" s="6" t="s">
        <v>42</v>
      </c>
      <c r="D173" s="36">
        <v>10</v>
      </c>
      <c r="E173" s="14"/>
      <c r="F173" s="30">
        <f>E173*D173</f>
        <v>0</v>
      </c>
    </row>
    <row r="174" spans="1:9" s="9" customFormat="1" ht="15">
      <c r="A174" s="21"/>
      <c r="B174" s="6" t="s">
        <v>163</v>
      </c>
      <c r="C174" s="6" t="s">
        <v>42</v>
      </c>
      <c r="D174" s="36">
        <v>16</v>
      </c>
      <c r="E174" s="14"/>
      <c r="F174" s="36">
        <f>E174*D174</f>
        <v>0</v>
      </c>
    </row>
    <row r="175" spans="1:9" s="9" customFormat="1" ht="15">
      <c r="A175" s="21"/>
      <c r="B175" s="6"/>
      <c r="C175" s="6"/>
      <c r="D175" s="6"/>
      <c r="E175" s="14"/>
      <c r="F175" s="6"/>
    </row>
    <row r="176" spans="1:9" s="9" customFormat="1" ht="15">
      <c r="A176" s="21"/>
      <c r="B176" s="6"/>
      <c r="C176" s="6"/>
      <c r="D176" s="69"/>
      <c r="E176" s="14"/>
      <c r="F176" s="6"/>
    </row>
    <row r="177" spans="1:9" s="9" customFormat="1" ht="15">
      <c r="A177" s="21" t="s">
        <v>21</v>
      </c>
      <c r="B177" s="6"/>
      <c r="C177" s="6"/>
      <c r="D177" s="69"/>
      <c r="E177" s="14"/>
      <c r="F177" s="6"/>
    </row>
    <row r="178" spans="1:9" s="10" customFormat="1" ht="15">
      <c r="A178" s="21"/>
      <c r="B178" s="6" t="s">
        <v>316</v>
      </c>
      <c r="C178" s="6" t="s">
        <v>20</v>
      </c>
      <c r="D178" s="36">
        <v>9</v>
      </c>
      <c r="E178" s="14"/>
      <c r="F178" s="30">
        <f>E178*D178</f>
        <v>0</v>
      </c>
    </row>
    <row r="179" spans="1:9" s="9" customFormat="1" ht="15">
      <c r="A179" s="21"/>
      <c r="B179" s="6" t="s">
        <v>317</v>
      </c>
      <c r="C179" s="6" t="s">
        <v>42</v>
      </c>
      <c r="D179" s="30">
        <v>6</v>
      </c>
      <c r="E179" s="14"/>
      <c r="F179" s="30">
        <f>E179*D179</f>
        <v>0</v>
      </c>
    </row>
    <row r="180" spans="1:9" s="9" customFormat="1" ht="15">
      <c r="A180" s="21"/>
      <c r="B180" s="6" t="s">
        <v>318</v>
      </c>
      <c r="C180" s="6" t="s">
        <v>42</v>
      </c>
      <c r="D180" s="30">
        <v>8</v>
      </c>
      <c r="E180" s="14"/>
      <c r="F180" s="30">
        <f>E180*D180</f>
        <v>0</v>
      </c>
    </row>
    <row r="181" spans="1:9" s="9" customFormat="1" ht="15">
      <c r="A181" s="21"/>
      <c r="B181" s="6" t="s">
        <v>345</v>
      </c>
      <c r="C181" s="6" t="s">
        <v>22</v>
      </c>
      <c r="D181" s="36">
        <v>7</v>
      </c>
      <c r="E181" s="14"/>
      <c r="F181" s="30">
        <f>E181*D181</f>
        <v>0</v>
      </c>
      <c r="I181" s="9" t="s">
        <v>208</v>
      </c>
    </row>
    <row r="182" spans="1:9" s="9" customFormat="1" ht="15">
      <c r="A182" s="6"/>
      <c r="B182" s="6" t="s">
        <v>201</v>
      </c>
      <c r="C182" s="6" t="s">
        <v>42</v>
      </c>
      <c r="D182" s="36">
        <v>16</v>
      </c>
      <c r="E182" s="14"/>
      <c r="F182" s="36">
        <f>E182*D182</f>
        <v>0</v>
      </c>
      <c r="G182" s="6"/>
      <c r="H182" s="6"/>
    </row>
    <row r="183" spans="1:9" s="9" customFormat="1" ht="15">
      <c r="A183" s="6"/>
      <c r="B183" s="6"/>
      <c r="C183" s="6"/>
      <c r="D183" s="36"/>
      <c r="E183" s="14"/>
      <c r="F183" s="36"/>
      <c r="G183" s="6"/>
      <c r="H183" s="6"/>
    </row>
    <row r="184" spans="1:9" s="9" customFormat="1" ht="15">
      <c r="A184" s="9" t="s">
        <v>184</v>
      </c>
      <c r="B184" s="6"/>
      <c r="C184" s="6"/>
      <c r="D184" s="6"/>
      <c r="E184" s="14"/>
      <c r="F184" s="6"/>
    </row>
    <row r="185" spans="1:9" s="9" customFormat="1" ht="30">
      <c r="B185" s="14" t="s">
        <v>185</v>
      </c>
      <c r="C185" s="6" t="s">
        <v>187</v>
      </c>
      <c r="D185" s="30">
        <v>18</v>
      </c>
      <c r="E185" s="14"/>
      <c r="F185" s="30">
        <f>E185*D185</f>
        <v>0</v>
      </c>
    </row>
    <row r="186" spans="1:9" s="9" customFormat="1" ht="30">
      <c r="B186" s="14" t="s">
        <v>186</v>
      </c>
      <c r="C186" s="6" t="s">
        <v>187</v>
      </c>
      <c r="D186" s="70">
        <v>8</v>
      </c>
      <c r="E186" s="14"/>
      <c r="F186" s="30">
        <f>E186*D186</f>
        <v>0</v>
      </c>
    </row>
    <row r="187" spans="1:9" s="9" customFormat="1" ht="15">
      <c r="B187" s="6"/>
      <c r="C187" s="6"/>
      <c r="D187" s="6"/>
      <c r="E187" s="14"/>
      <c r="F187" s="6"/>
    </row>
    <row r="188" spans="1:9" s="10" customFormat="1" ht="15">
      <c r="A188" s="21" t="s">
        <v>52</v>
      </c>
      <c r="B188" s="6"/>
      <c r="C188" s="6"/>
      <c r="D188" s="6"/>
      <c r="E188" s="14"/>
      <c r="F188" s="6"/>
    </row>
    <row r="189" spans="1:9" s="10" customFormat="1" ht="15">
      <c r="A189" s="21"/>
      <c r="B189" s="6" t="s">
        <v>346</v>
      </c>
      <c r="C189" s="6" t="s">
        <v>40</v>
      </c>
      <c r="D189" s="30">
        <v>8</v>
      </c>
      <c r="E189" s="14"/>
      <c r="F189" s="30">
        <f>E189*D189</f>
        <v>0</v>
      </c>
    </row>
    <row r="190" spans="1:9" ht="15">
      <c r="A190" s="40"/>
      <c r="B190" s="46" t="s">
        <v>145</v>
      </c>
      <c r="C190" s="71"/>
      <c r="D190" s="36">
        <v>5</v>
      </c>
      <c r="E190" s="14"/>
      <c r="F190" s="30">
        <f>E190*D190</f>
        <v>0</v>
      </c>
      <c r="G190" s="46"/>
      <c r="H190" s="9"/>
    </row>
    <row r="191" spans="1:9" ht="15">
      <c r="A191" s="16"/>
      <c r="B191" s="6" t="s">
        <v>79</v>
      </c>
      <c r="C191" s="6" t="s">
        <v>80</v>
      </c>
      <c r="D191" s="30">
        <v>1</v>
      </c>
      <c r="E191" s="14"/>
      <c r="F191" s="30">
        <f>E191*D191</f>
        <v>0</v>
      </c>
      <c r="G191" s="9"/>
      <c r="H191" s="9"/>
    </row>
    <row r="192" spans="1:9" s="10" customFormat="1" ht="15">
      <c r="A192" s="21"/>
      <c r="B192" s="6" t="s">
        <v>319</v>
      </c>
      <c r="C192" s="6" t="s">
        <v>58</v>
      </c>
      <c r="D192" s="30">
        <v>3</v>
      </c>
      <c r="E192" s="14"/>
      <c r="F192" s="30">
        <f t="shared" ref="F192:F197" si="10">E192*D192</f>
        <v>0</v>
      </c>
    </row>
    <row r="193" spans="1:7" s="9" customFormat="1" ht="15">
      <c r="A193" s="21"/>
      <c r="B193" s="6" t="s">
        <v>347</v>
      </c>
      <c r="C193" s="6" t="s">
        <v>53</v>
      </c>
      <c r="D193" s="30">
        <v>2</v>
      </c>
      <c r="E193" s="14"/>
      <c r="F193" s="30">
        <f t="shared" si="10"/>
        <v>0</v>
      </c>
    </row>
    <row r="194" spans="1:7" s="9" customFormat="1" ht="15">
      <c r="A194" s="21"/>
      <c r="B194" s="6" t="s">
        <v>348</v>
      </c>
      <c r="C194" s="6" t="s">
        <v>15</v>
      </c>
      <c r="D194" s="30">
        <v>5</v>
      </c>
      <c r="E194" s="14"/>
      <c r="F194" s="30">
        <f t="shared" si="10"/>
        <v>0</v>
      </c>
    </row>
    <row r="195" spans="1:7" s="9" customFormat="1" ht="15">
      <c r="A195" s="21"/>
      <c r="B195" s="6" t="s">
        <v>349</v>
      </c>
      <c r="C195" s="6" t="s">
        <v>54</v>
      </c>
      <c r="D195" s="30">
        <v>2</v>
      </c>
      <c r="E195" s="14"/>
      <c r="F195" s="30">
        <f t="shared" si="10"/>
        <v>0</v>
      </c>
    </row>
    <row r="196" spans="1:7" s="10" customFormat="1" ht="30">
      <c r="A196" s="21"/>
      <c r="B196" s="6" t="s">
        <v>320</v>
      </c>
      <c r="C196" s="14" t="s">
        <v>65</v>
      </c>
      <c r="D196" s="30">
        <v>3</v>
      </c>
      <c r="E196" s="14"/>
      <c r="F196" s="30">
        <f t="shared" si="10"/>
        <v>0</v>
      </c>
    </row>
    <row r="197" spans="1:7" s="7" customFormat="1" ht="15">
      <c r="A197" s="16"/>
      <c r="B197" s="6" t="s">
        <v>77</v>
      </c>
      <c r="C197" s="6" t="s">
        <v>78</v>
      </c>
      <c r="D197" s="30">
        <v>10</v>
      </c>
      <c r="E197" s="14"/>
      <c r="F197" s="30">
        <f t="shared" si="10"/>
        <v>0</v>
      </c>
    </row>
    <row r="198" spans="1:7" ht="15">
      <c r="B198" s="57"/>
      <c r="C198" s="57"/>
      <c r="D198" s="57"/>
      <c r="E198" s="14"/>
      <c r="F198" s="71"/>
      <c r="G198" s="40"/>
    </row>
    <row r="199" spans="1:7" s="12" customFormat="1" ht="15">
      <c r="A199" s="24"/>
      <c r="B199" s="6"/>
      <c r="C199" s="6"/>
      <c r="D199" s="30"/>
      <c r="E199" s="14"/>
      <c r="F199" s="30"/>
    </row>
    <row r="200" spans="1:7" s="9" customFormat="1" ht="15">
      <c r="A200" s="23" t="s">
        <v>0</v>
      </c>
      <c r="B200" s="6"/>
      <c r="C200" s="6"/>
      <c r="D200" s="6"/>
      <c r="E200" s="14"/>
      <c r="F200" s="6"/>
    </row>
    <row r="201" spans="1:7" s="10" customFormat="1" ht="15">
      <c r="A201" s="21"/>
      <c r="B201" s="6" t="s">
        <v>350</v>
      </c>
      <c r="C201" s="6" t="s">
        <v>1</v>
      </c>
      <c r="D201" s="30">
        <v>12</v>
      </c>
      <c r="E201" s="14"/>
      <c r="F201" s="30">
        <f t="shared" ref="F201:F216" si="11">E201*D201</f>
        <v>0</v>
      </c>
    </row>
    <row r="202" spans="1:7" s="10" customFormat="1" ht="15">
      <c r="A202" s="21"/>
      <c r="B202" s="6" t="s">
        <v>351</v>
      </c>
      <c r="C202" s="6" t="s">
        <v>2</v>
      </c>
      <c r="D202" s="30">
        <v>3</v>
      </c>
      <c r="E202" s="14"/>
      <c r="F202" s="30">
        <f t="shared" si="11"/>
        <v>0</v>
      </c>
      <c r="G202" s="9"/>
    </row>
    <row r="203" spans="1:7" s="9" customFormat="1" ht="15">
      <c r="A203" s="21"/>
      <c r="B203" s="6" t="s">
        <v>352</v>
      </c>
      <c r="C203" s="6" t="s">
        <v>3</v>
      </c>
      <c r="D203" s="30">
        <v>7</v>
      </c>
      <c r="E203" s="14"/>
      <c r="F203" s="30">
        <f t="shared" si="11"/>
        <v>0</v>
      </c>
    </row>
    <row r="204" spans="1:7" s="9" customFormat="1" ht="15">
      <c r="A204" s="21"/>
      <c r="B204" s="6" t="s">
        <v>4</v>
      </c>
      <c r="C204" s="6" t="s">
        <v>5</v>
      </c>
      <c r="D204" s="36">
        <v>7</v>
      </c>
      <c r="E204" s="14"/>
      <c r="F204" s="30">
        <f t="shared" si="11"/>
        <v>0</v>
      </c>
    </row>
    <row r="205" spans="1:7" s="9" customFormat="1" ht="15">
      <c r="A205" s="21"/>
      <c r="B205" s="6" t="s">
        <v>6</v>
      </c>
      <c r="C205" s="6" t="s">
        <v>2</v>
      </c>
      <c r="D205" s="30">
        <v>4</v>
      </c>
      <c r="E205" s="14"/>
      <c r="F205" s="30">
        <f t="shared" si="11"/>
        <v>0</v>
      </c>
    </row>
    <row r="206" spans="1:7" s="9" customFormat="1" ht="15">
      <c r="A206" s="21"/>
      <c r="B206" s="6" t="s">
        <v>7</v>
      </c>
      <c r="C206" s="6" t="s">
        <v>8</v>
      </c>
      <c r="D206" s="30">
        <v>26</v>
      </c>
      <c r="E206" s="14"/>
      <c r="F206" s="30">
        <f t="shared" si="11"/>
        <v>0</v>
      </c>
    </row>
    <row r="207" spans="1:7" s="9" customFormat="1" ht="15">
      <c r="A207" s="21"/>
      <c r="B207" s="14" t="s">
        <v>9</v>
      </c>
      <c r="C207" s="6" t="s">
        <v>10</v>
      </c>
      <c r="D207" s="30">
        <v>11</v>
      </c>
      <c r="E207" s="14"/>
      <c r="F207" s="30">
        <f t="shared" si="11"/>
        <v>0</v>
      </c>
    </row>
    <row r="208" spans="1:7" s="9" customFormat="1" ht="15">
      <c r="A208" s="21"/>
      <c r="B208" s="6" t="s">
        <v>31</v>
      </c>
      <c r="C208" s="6" t="s">
        <v>11</v>
      </c>
      <c r="D208" s="30">
        <v>20</v>
      </c>
      <c r="E208" s="14"/>
      <c r="F208" s="30">
        <f>E208*D208</f>
        <v>0</v>
      </c>
    </row>
    <row r="209" spans="1:6" s="9" customFormat="1" ht="15">
      <c r="A209" s="21"/>
      <c r="B209" s="6" t="s">
        <v>32</v>
      </c>
      <c r="C209" s="6" t="s">
        <v>11</v>
      </c>
      <c r="D209" s="30">
        <v>2</v>
      </c>
      <c r="E209" s="14"/>
      <c r="F209" s="30">
        <f>E209*D209</f>
        <v>0</v>
      </c>
    </row>
    <row r="210" spans="1:6" s="9" customFormat="1" ht="15">
      <c r="A210" s="21"/>
      <c r="B210" s="6" t="s">
        <v>30</v>
      </c>
      <c r="C210" s="6" t="s">
        <v>11</v>
      </c>
      <c r="D210" s="30">
        <v>25</v>
      </c>
      <c r="E210" s="14"/>
      <c r="F210" s="30">
        <f t="shared" si="11"/>
        <v>0</v>
      </c>
    </row>
    <row r="211" spans="1:6" s="9" customFormat="1" ht="15">
      <c r="A211" s="21"/>
      <c r="B211" s="6" t="s">
        <v>353</v>
      </c>
      <c r="C211" s="6" t="s">
        <v>33</v>
      </c>
      <c r="D211" s="30">
        <v>15</v>
      </c>
      <c r="E211" s="14"/>
      <c r="F211" s="30">
        <f t="shared" si="11"/>
        <v>0</v>
      </c>
    </row>
    <row r="212" spans="1:6" s="9" customFormat="1" ht="15">
      <c r="A212" s="21"/>
      <c r="B212" s="6" t="s">
        <v>354</v>
      </c>
      <c r="C212" s="6" t="s">
        <v>12</v>
      </c>
      <c r="D212" s="30">
        <v>7</v>
      </c>
      <c r="E212" s="14"/>
      <c r="F212" s="30">
        <f t="shared" si="11"/>
        <v>0</v>
      </c>
    </row>
    <row r="213" spans="1:6" s="6" customFormat="1" ht="15">
      <c r="A213" s="16"/>
      <c r="B213" s="6" t="s">
        <v>321</v>
      </c>
      <c r="C213" s="6" t="s">
        <v>59</v>
      </c>
      <c r="D213" s="30">
        <v>3</v>
      </c>
      <c r="E213" s="14"/>
      <c r="F213" s="30">
        <f t="shared" si="11"/>
        <v>0</v>
      </c>
    </row>
    <row r="214" spans="1:6" s="6" customFormat="1" ht="15">
      <c r="B214" s="6" t="s">
        <v>205</v>
      </c>
      <c r="C214" s="6" t="s">
        <v>59</v>
      </c>
      <c r="D214" s="30">
        <v>3</v>
      </c>
      <c r="E214" s="14"/>
      <c r="F214" s="30">
        <f t="shared" si="11"/>
        <v>0</v>
      </c>
    </row>
    <row r="215" spans="1:6" s="6" customFormat="1" ht="15">
      <c r="B215" s="6" t="s">
        <v>206</v>
      </c>
      <c r="C215" s="6" t="s">
        <v>59</v>
      </c>
      <c r="D215" s="30">
        <v>5</v>
      </c>
      <c r="E215" s="14"/>
      <c r="F215" s="30">
        <f t="shared" si="11"/>
        <v>0</v>
      </c>
    </row>
    <row r="216" spans="1:6" s="6" customFormat="1" ht="15">
      <c r="B216" s="6" t="s">
        <v>207</v>
      </c>
      <c r="C216" s="6" t="s">
        <v>59</v>
      </c>
      <c r="D216" s="30">
        <v>5</v>
      </c>
      <c r="E216" s="14"/>
      <c r="F216" s="30">
        <f t="shared" si="11"/>
        <v>0</v>
      </c>
    </row>
    <row r="217" spans="1:6" s="7" customFormat="1" ht="15">
      <c r="A217" s="16"/>
      <c r="B217" s="6" t="s">
        <v>83</v>
      </c>
      <c r="C217" s="6" t="s">
        <v>82</v>
      </c>
      <c r="D217" s="30">
        <v>4</v>
      </c>
      <c r="E217" s="14"/>
      <c r="F217" s="30">
        <f t="shared" ref="F217:F232" si="12">E217*D217</f>
        <v>0</v>
      </c>
    </row>
    <row r="218" spans="1:6" s="16" customFormat="1" ht="15">
      <c r="B218" s="6" t="s">
        <v>84</v>
      </c>
      <c r="C218" s="6" t="s">
        <v>85</v>
      </c>
      <c r="D218" s="30">
        <v>2</v>
      </c>
      <c r="E218" s="14"/>
      <c r="F218" s="30">
        <f t="shared" si="12"/>
        <v>0</v>
      </c>
    </row>
    <row r="219" spans="1:6" s="16" customFormat="1" ht="15">
      <c r="B219" s="6" t="s">
        <v>322</v>
      </c>
      <c r="C219" s="6" t="s">
        <v>86</v>
      </c>
      <c r="D219" s="30">
        <v>3</v>
      </c>
      <c r="E219" s="14"/>
      <c r="F219" s="30">
        <f t="shared" si="12"/>
        <v>0</v>
      </c>
    </row>
    <row r="220" spans="1:6" s="16" customFormat="1" ht="15">
      <c r="B220" s="6" t="s">
        <v>87</v>
      </c>
      <c r="C220" s="6" t="s">
        <v>76</v>
      </c>
      <c r="D220" s="30">
        <v>10</v>
      </c>
      <c r="E220" s="14"/>
      <c r="F220" s="30">
        <f t="shared" si="12"/>
        <v>0</v>
      </c>
    </row>
    <row r="221" spans="1:6" s="16" customFormat="1" ht="15">
      <c r="B221" s="6" t="s">
        <v>88</v>
      </c>
      <c r="C221" s="6" t="s">
        <v>89</v>
      </c>
      <c r="D221" s="30">
        <v>3</v>
      </c>
      <c r="E221" s="14"/>
      <c r="F221" s="30">
        <f t="shared" si="12"/>
        <v>0</v>
      </c>
    </row>
    <row r="222" spans="1:6" s="16" customFormat="1" ht="15">
      <c r="B222" s="14" t="s">
        <v>90</v>
      </c>
      <c r="C222" s="6" t="s">
        <v>76</v>
      </c>
      <c r="D222" s="30">
        <v>3</v>
      </c>
      <c r="E222" s="14"/>
      <c r="F222" s="30">
        <f t="shared" si="12"/>
        <v>0</v>
      </c>
    </row>
    <row r="223" spans="1:6" s="16" customFormat="1" ht="15">
      <c r="B223" s="6" t="s">
        <v>91</v>
      </c>
      <c r="C223" s="6" t="s">
        <v>92</v>
      </c>
      <c r="D223" s="30">
        <v>5</v>
      </c>
      <c r="E223" s="14"/>
      <c r="F223" s="30">
        <f t="shared" si="12"/>
        <v>0</v>
      </c>
    </row>
    <row r="224" spans="1:6" s="16" customFormat="1" ht="15">
      <c r="B224" s="6" t="s">
        <v>93</v>
      </c>
      <c r="C224" s="6" t="s">
        <v>94</v>
      </c>
      <c r="D224" s="30">
        <v>4</v>
      </c>
      <c r="E224" s="14"/>
      <c r="F224" s="30">
        <f t="shared" si="12"/>
        <v>0</v>
      </c>
    </row>
    <row r="225" spans="1:6" s="16" customFormat="1" ht="15">
      <c r="B225" s="6" t="s">
        <v>95</v>
      </c>
      <c r="C225" s="6" t="s">
        <v>94</v>
      </c>
      <c r="D225" s="30">
        <v>4</v>
      </c>
      <c r="E225" s="14"/>
      <c r="F225" s="30">
        <f t="shared" si="12"/>
        <v>0</v>
      </c>
    </row>
    <row r="226" spans="1:6" s="16" customFormat="1" ht="15">
      <c r="B226" s="6" t="s">
        <v>96</v>
      </c>
      <c r="C226" s="6" t="s">
        <v>94</v>
      </c>
      <c r="D226" s="30">
        <v>4</v>
      </c>
      <c r="E226" s="14"/>
      <c r="F226" s="30">
        <f t="shared" si="12"/>
        <v>0</v>
      </c>
    </row>
    <row r="227" spans="1:6" s="16" customFormat="1" ht="15">
      <c r="B227" s="14" t="s">
        <v>97</v>
      </c>
      <c r="C227" s="6" t="s">
        <v>76</v>
      </c>
      <c r="D227" s="30">
        <v>30</v>
      </c>
      <c r="E227" s="14"/>
      <c r="F227" s="30">
        <f t="shared" si="12"/>
        <v>0</v>
      </c>
    </row>
    <row r="228" spans="1:6" s="16" customFormat="1" ht="15">
      <c r="B228" s="14" t="s">
        <v>323</v>
      </c>
      <c r="C228" s="6" t="s">
        <v>98</v>
      </c>
      <c r="D228" s="30">
        <v>3</v>
      </c>
      <c r="E228" s="14"/>
      <c r="F228" s="30">
        <f t="shared" si="12"/>
        <v>0</v>
      </c>
    </row>
    <row r="229" spans="1:6" s="16" customFormat="1" ht="15">
      <c r="B229" s="14" t="s">
        <v>324</v>
      </c>
      <c r="C229" s="6" t="s">
        <v>99</v>
      </c>
      <c r="D229" s="30">
        <v>3</v>
      </c>
      <c r="E229" s="14"/>
      <c r="F229" s="30">
        <f t="shared" si="12"/>
        <v>0</v>
      </c>
    </row>
    <row r="230" spans="1:6" s="16" customFormat="1" ht="15">
      <c r="B230" s="14" t="s">
        <v>325</v>
      </c>
      <c r="C230" s="6" t="s">
        <v>100</v>
      </c>
      <c r="D230" s="30">
        <v>3</v>
      </c>
      <c r="E230" s="14"/>
      <c r="F230" s="30">
        <f t="shared" si="12"/>
        <v>0</v>
      </c>
    </row>
    <row r="231" spans="1:6" s="16" customFormat="1" ht="15">
      <c r="B231" s="14" t="s">
        <v>326</v>
      </c>
      <c r="C231" s="6" t="s">
        <v>99</v>
      </c>
      <c r="D231" s="30">
        <v>3</v>
      </c>
      <c r="E231" s="14"/>
      <c r="F231" s="30">
        <f t="shared" si="12"/>
        <v>0</v>
      </c>
    </row>
    <row r="232" spans="1:6" s="16" customFormat="1" ht="15">
      <c r="B232" s="14" t="s">
        <v>327</v>
      </c>
      <c r="C232" s="6" t="s">
        <v>101</v>
      </c>
      <c r="D232" s="30">
        <v>3</v>
      </c>
      <c r="E232" s="14"/>
      <c r="F232" s="30">
        <f t="shared" si="12"/>
        <v>0</v>
      </c>
    </row>
    <row r="233" spans="1:6" s="16" customFormat="1" ht="15">
      <c r="B233" s="14"/>
      <c r="C233" s="6"/>
      <c r="D233" s="30"/>
      <c r="E233" s="14"/>
      <c r="F233" s="6"/>
    </row>
    <row r="234" spans="1:6" s="16" customFormat="1" ht="15">
      <c r="A234" s="16" t="s">
        <v>102</v>
      </c>
      <c r="B234" s="14"/>
      <c r="C234" s="6"/>
      <c r="D234" s="30"/>
      <c r="E234" s="14"/>
      <c r="F234" s="6"/>
    </row>
    <row r="235" spans="1:6" s="16" customFormat="1" ht="15">
      <c r="B235" s="72" t="s">
        <v>133</v>
      </c>
      <c r="C235" s="57"/>
      <c r="D235" s="30">
        <v>5</v>
      </c>
      <c r="E235" s="14"/>
      <c r="F235" s="30">
        <f t="shared" ref="F235:F241" si="13">E235*D235</f>
        <v>0</v>
      </c>
    </row>
    <row r="236" spans="1:6" s="16" customFormat="1" ht="15">
      <c r="B236" s="46" t="s">
        <v>134</v>
      </c>
      <c r="C236" s="57"/>
      <c r="D236" s="30">
        <v>5</v>
      </c>
      <c r="E236" s="14"/>
      <c r="F236" s="30">
        <f t="shared" si="13"/>
        <v>0</v>
      </c>
    </row>
    <row r="237" spans="1:6" s="16" customFormat="1" ht="15">
      <c r="B237" s="46" t="s">
        <v>135</v>
      </c>
      <c r="C237" s="57"/>
      <c r="D237" s="30">
        <v>5</v>
      </c>
      <c r="E237" s="14"/>
      <c r="F237" s="30">
        <f t="shared" si="13"/>
        <v>0</v>
      </c>
    </row>
    <row r="238" spans="1:6" s="16" customFormat="1" ht="15">
      <c r="B238" s="46" t="s">
        <v>136</v>
      </c>
      <c r="C238" s="57"/>
      <c r="D238" s="30">
        <v>5</v>
      </c>
      <c r="E238" s="14"/>
      <c r="F238" s="30">
        <f t="shared" si="13"/>
        <v>0</v>
      </c>
    </row>
    <row r="239" spans="1:6" s="16" customFormat="1" ht="15">
      <c r="B239" s="72" t="s">
        <v>137</v>
      </c>
      <c r="C239" s="57"/>
      <c r="D239" s="30">
        <v>5</v>
      </c>
      <c r="E239" s="14"/>
      <c r="F239" s="30">
        <f t="shared" si="13"/>
        <v>0</v>
      </c>
    </row>
    <row r="240" spans="1:6" s="16" customFormat="1" ht="15">
      <c r="B240" s="46" t="s">
        <v>138</v>
      </c>
      <c r="C240" s="57"/>
      <c r="D240" s="30">
        <v>5</v>
      </c>
      <c r="E240" s="14"/>
      <c r="F240" s="30">
        <f t="shared" si="13"/>
        <v>0</v>
      </c>
    </row>
    <row r="241" spans="1:7" s="16" customFormat="1" ht="15">
      <c r="B241" s="46" t="s">
        <v>139</v>
      </c>
      <c r="C241" s="57"/>
      <c r="D241" s="30">
        <v>5</v>
      </c>
      <c r="E241" s="14"/>
      <c r="F241" s="30">
        <f t="shared" si="13"/>
        <v>0</v>
      </c>
    </row>
    <row r="242" spans="1:7" s="16" customFormat="1" ht="15">
      <c r="B242" s="14" t="s">
        <v>112</v>
      </c>
      <c r="C242" s="6"/>
      <c r="D242" s="30">
        <v>7</v>
      </c>
      <c r="E242" s="14"/>
      <c r="F242" s="30">
        <f t="shared" ref="F242:F255" si="14">E242*D242</f>
        <v>0</v>
      </c>
    </row>
    <row r="243" spans="1:7" s="16" customFormat="1" ht="15">
      <c r="B243" s="14" t="s">
        <v>110</v>
      </c>
      <c r="C243" s="6" t="s">
        <v>109</v>
      </c>
      <c r="D243" s="30">
        <v>1</v>
      </c>
      <c r="E243" s="14"/>
      <c r="F243" s="30">
        <f t="shared" si="14"/>
        <v>0</v>
      </c>
      <c r="G243" s="6"/>
    </row>
    <row r="244" spans="1:7" s="16" customFormat="1" ht="15">
      <c r="B244" s="14" t="s">
        <v>111</v>
      </c>
      <c r="C244" s="6" t="s">
        <v>109</v>
      </c>
      <c r="D244" s="30">
        <v>1</v>
      </c>
      <c r="E244" s="14"/>
      <c r="F244" s="30">
        <f t="shared" si="14"/>
        <v>0</v>
      </c>
      <c r="G244" s="6"/>
    </row>
    <row r="245" spans="1:7" s="16" customFormat="1" ht="15">
      <c r="B245" s="14" t="s">
        <v>103</v>
      </c>
      <c r="C245" s="6" t="s">
        <v>104</v>
      </c>
      <c r="D245" s="30">
        <v>3</v>
      </c>
      <c r="E245" s="14"/>
      <c r="F245" s="30">
        <f t="shared" si="14"/>
        <v>0</v>
      </c>
      <c r="G245" s="6"/>
    </row>
    <row r="246" spans="1:7" s="16" customFormat="1" ht="15">
      <c r="B246" s="14" t="s">
        <v>105</v>
      </c>
      <c r="C246" s="6" t="s">
        <v>106</v>
      </c>
      <c r="D246" s="30">
        <v>3</v>
      </c>
      <c r="E246" s="14"/>
      <c r="F246" s="30">
        <f t="shared" si="14"/>
        <v>0</v>
      </c>
      <c r="G246" s="6"/>
    </row>
    <row r="247" spans="1:7" s="16" customFormat="1" ht="15">
      <c r="B247" s="14" t="s">
        <v>107</v>
      </c>
      <c r="C247" s="6" t="s">
        <v>108</v>
      </c>
      <c r="D247" s="30">
        <v>1</v>
      </c>
      <c r="E247" s="14"/>
      <c r="F247" s="30">
        <f t="shared" si="14"/>
        <v>0</v>
      </c>
      <c r="G247" s="6"/>
    </row>
    <row r="248" spans="1:7" s="16" customFormat="1" ht="15">
      <c r="B248" s="14" t="s">
        <v>113</v>
      </c>
      <c r="C248" s="6" t="s">
        <v>114</v>
      </c>
      <c r="D248" s="30">
        <v>1</v>
      </c>
      <c r="E248" s="14"/>
      <c r="F248" s="30">
        <f t="shared" si="14"/>
        <v>0</v>
      </c>
      <c r="G248" s="6"/>
    </row>
    <row r="249" spans="1:7" s="16" customFormat="1" ht="15">
      <c r="B249" s="14" t="s">
        <v>328</v>
      </c>
      <c r="C249" s="6" t="s">
        <v>57</v>
      </c>
      <c r="D249" s="30">
        <v>3</v>
      </c>
      <c r="E249" s="14"/>
      <c r="F249" s="30">
        <f t="shared" si="14"/>
        <v>0</v>
      </c>
      <c r="G249" s="6"/>
    </row>
    <row r="250" spans="1:7" s="16" customFormat="1" ht="15">
      <c r="B250" s="14" t="s">
        <v>329</v>
      </c>
      <c r="C250" s="6" t="s">
        <v>115</v>
      </c>
      <c r="D250" s="30">
        <v>3</v>
      </c>
      <c r="E250" s="14"/>
      <c r="F250" s="30">
        <f t="shared" si="14"/>
        <v>0</v>
      </c>
      <c r="G250" s="6"/>
    </row>
    <row r="251" spans="1:7" s="16" customFormat="1" ht="15">
      <c r="A251" s="4"/>
      <c r="B251" s="6" t="s">
        <v>150</v>
      </c>
      <c r="C251" s="6" t="s">
        <v>148</v>
      </c>
      <c r="D251" s="30">
        <v>3</v>
      </c>
      <c r="E251" s="14"/>
      <c r="F251" s="30">
        <f t="shared" si="14"/>
        <v>0</v>
      </c>
      <c r="G251" s="6"/>
    </row>
    <row r="252" spans="1:7" s="16" customFormat="1" ht="15">
      <c r="A252" s="4"/>
      <c r="B252" s="6" t="s">
        <v>151</v>
      </c>
      <c r="C252" s="6" t="s">
        <v>148</v>
      </c>
      <c r="D252" s="30">
        <v>3</v>
      </c>
      <c r="E252" s="14"/>
      <c r="F252" s="30">
        <f t="shared" si="14"/>
        <v>0</v>
      </c>
      <c r="G252" s="6"/>
    </row>
    <row r="253" spans="1:7" s="16" customFormat="1" ht="15">
      <c r="A253" s="4"/>
      <c r="B253" s="6" t="s">
        <v>149</v>
      </c>
      <c r="C253" s="6" t="s">
        <v>148</v>
      </c>
      <c r="D253" s="30">
        <v>3</v>
      </c>
      <c r="E253" s="14"/>
      <c r="F253" s="30">
        <f t="shared" si="14"/>
        <v>0</v>
      </c>
      <c r="G253" s="6"/>
    </row>
    <row r="254" spans="1:7" s="16" customFormat="1" ht="15">
      <c r="B254" s="14" t="s">
        <v>330</v>
      </c>
      <c r="C254" s="6" t="s">
        <v>115</v>
      </c>
      <c r="D254" s="30">
        <v>3</v>
      </c>
      <c r="E254" s="14"/>
      <c r="F254" s="30">
        <f t="shared" si="14"/>
        <v>0</v>
      </c>
      <c r="G254" s="6"/>
    </row>
    <row r="255" spans="1:7" s="16" customFormat="1" ht="15">
      <c r="B255" s="14" t="s">
        <v>331</v>
      </c>
      <c r="C255" s="6" t="s">
        <v>115</v>
      </c>
      <c r="D255" s="30">
        <v>3</v>
      </c>
      <c r="E255" s="14"/>
      <c r="F255" s="30">
        <f t="shared" si="14"/>
        <v>0</v>
      </c>
      <c r="G255" s="6"/>
    </row>
    <row r="256" spans="1:7" s="16" customFormat="1" ht="15">
      <c r="A256" s="16" t="s">
        <v>118</v>
      </c>
      <c r="B256" s="14"/>
      <c r="C256" s="6"/>
      <c r="D256" s="30"/>
      <c r="E256" s="14"/>
      <c r="F256" s="30"/>
    </row>
    <row r="257" spans="1:6" s="16" customFormat="1" ht="15">
      <c r="B257" s="46" t="s">
        <v>122</v>
      </c>
      <c r="C257" s="6"/>
      <c r="D257" s="30">
        <v>2</v>
      </c>
      <c r="E257" s="14"/>
      <c r="F257" s="30">
        <f t="shared" ref="F257:F263" si="15">E257*D257</f>
        <v>0</v>
      </c>
    </row>
    <row r="258" spans="1:6" s="16" customFormat="1" ht="15">
      <c r="B258" s="46" t="s">
        <v>123</v>
      </c>
      <c r="C258" s="6"/>
      <c r="D258" s="30">
        <v>2</v>
      </c>
      <c r="E258" s="14"/>
      <c r="F258" s="30">
        <f t="shared" si="15"/>
        <v>0</v>
      </c>
    </row>
    <row r="259" spans="1:6" s="16" customFormat="1" ht="15">
      <c r="B259" s="46" t="s">
        <v>124</v>
      </c>
      <c r="C259" s="6"/>
      <c r="D259" s="30">
        <v>2</v>
      </c>
      <c r="E259" s="14"/>
      <c r="F259" s="30">
        <f t="shared" si="15"/>
        <v>0</v>
      </c>
    </row>
    <row r="260" spans="1:6" s="16" customFormat="1" ht="15">
      <c r="B260" s="46" t="s">
        <v>125</v>
      </c>
      <c r="C260" s="6"/>
      <c r="D260" s="30">
        <v>2</v>
      </c>
      <c r="E260" s="14"/>
      <c r="F260" s="30">
        <f t="shared" si="15"/>
        <v>0</v>
      </c>
    </row>
    <row r="261" spans="1:6" s="16" customFormat="1" ht="15">
      <c r="B261" s="46" t="s">
        <v>126</v>
      </c>
      <c r="C261" s="6"/>
      <c r="D261" s="30">
        <v>2</v>
      </c>
      <c r="E261" s="14"/>
      <c r="F261" s="30">
        <f t="shared" si="15"/>
        <v>0</v>
      </c>
    </row>
    <row r="262" spans="1:6" s="16" customFormat="1" ht="15">
      <c r="B262" s="72" t="s">
        <v>127</v>
      </c>
      <c r="C262" s="6"/>
      <c r="D262" s="30">
        <v>2</v>
      </c>
      <c r="E262" s="14"/>
      <c r="F262" s="30">
        <f t="shared" si="15"/>
        <v>0</v>
      </c>
    </row>
    <row r="263" spans="1:6" s="16" customFormat="1" ht="15">
      <c r="B263" s="46" t="s">
        <v>128</v>
      </c>
      <c r="C263" s="6"/>
      <c r="D263" s="30">
        <v>2</v>
      </c>
      <c r="E263" s="14"/>
      <c r="F263" s="30">
        <f t="shared" si="15"/>
        <v>0</v>
      </c>
    </row>
    <row r="264" spans="1:6" s="2" customFormat="1">
      <c r="A264" s="19"/>
      <c r="B264" s="57"/>
      <c r="C264" s="57"/>
      <c r="D264" s="57"/>
    </row>
    <row r="265" spans="1:6" s="2" customFormat="1">
      <c r="A265" s="19"/>
    </row>
    <row r="266" spans="1:6" s="2" customFormat="1" ht="18">
      <c r="A266" s="19"/>
      <c r="B266" s="57"/>
      <c r="C266" s="26" t="s">
        <v>157</v>
      </c>
      <c r="D266" s="26"/>
      <c r="E266" s="26">
        <f>SUM(E10:E263)</f>
        <v>0</v>
      </c>
      <c r="F266" s="27">
        <f>SUM(F10:F263)</f>
        <v>0</v>
      </c>
    </row>
    <row r="267" spans="1:6" s="2" customFormat="1" ht="18">
      <c r="A267" s="19"/>
      <c r="C267" s="26" t="s">
        <v>158</v>
      </c>
      <c r="F267" s="27">
        <v>0</v>
      </c>
    </row>
    <row r="268" spans="1:6" s="2" customFormat="1" ht="18">
      <c r="A268" s="19"/>
      <c r="B268" s="57"/>
      <c r="C268" s="26"/>
      <c r="D268" s="57"/>
    </row>
    <row r="269" spans="1:6" s="2" customFormat="1" ht="20.25">
      <c r="A269" s="19"/>
      <c r="B269" s="57"/>
      <c r="C269" s="8" t="s">
        <v>159</v>
      </c>
      <c r="D269" s="57"/>
      <c r="F269" s="32">
        <f>F266+F267</f>
        <v>0</v>
      </c>
    </row>
    <row r="270" spans="1:6" s="2" customFormat="1">
      <c r="A270" s="19"/>
      <c r="B270" s="57"/>
      <c r="C270" s="57"/>
      <c r="D270" s="57"/>
    </row>
    <row r="271" spans="1:6" s="2" customFormat="1">
      <c r="A271" s="19"/>
      <c r="B271" s="1"/>
      <c r="C271" s="1"/>
      <c r="D271" s="1"/>
    </row>
    <row r="272" spans="1:6" s="39" customFormat="1" ht="18">
      <c r="A272" s="37" t="s">
        <v>188</v>
      </c>
      <c r="B272" s="38"/>
      <c r="C272" s="38"/>
      <c r="D272" s="38"/>
    </row>
    <row r="273" spans="1:6" s="39" customFormat="1" ht="18">
      <c r="A273" s="37" t="s">
        <v>210</v>
      </c>
      <c r="B273" s="38"/>
      <c r="C273" s="38"/>
      <c r="D273" s="38"/>
    </row>
    <row r="274" spans="1:6" s="39" customFormat="1" ht="18">
      <c r="A274" s="37" t="s">
        <v>152</v>
      </c>
      <c r="B274" s="38"/>
      <c r="C274" s="38"/>
      <c r="D274" s="38"/>
    </row>
    <row r="275" spans="1:6" s="39" customFormat="1" ht="18">
      <c r="A275" s="37" t="s">
        <v>209</v>
      </c>
      <c r="B275" s="38"/>
      <c r="C275" s="38"/>
      <c r="D275" s="38"/>
    </row>
    <row r="276" spans="1:6" s="39" customFormat="1" ht="18">
      <c r="A276" s="37" t="s">
        <v>211</v>
      </c>
      <c r="B276" s="38"/>
      <c r="C276" s="38"/>
      <c r="D276" s="38"/>
    </row>
    <row r="277" spans="1:6" s="2" customFormat="1" ht="18">
      <c r="A277" s="26"/>
      <c r="B277" s="1"/>
      <c r="C277" s="1"/>
      <c r="D277" s="1"/>
    </row>
    <row r="278" spans="1:6" s="2" customFormat="1">
      <c r="A278" s="19"/>
      <c r="B278" s="1"/>
      <c r="C278" s="1"/>
      <c r="D278" s="1"/>
    </row>
    <row r="279" spans="1:6" s="2" customFormat="1">
      <c r="A279" s="19"/>
      <c r="B279" s="1"/>
      <c r="C279" s="1"/>
      <c r="D279" s="1"/>
      <c r="F279" s="3"/>
    </row>
    <row r="280" spans="1:6" ht="15">
      <c r="A280" s="22"/>
    </row>
    <row r="281" spans="1:6" ht="15">
      <c r="A281" s="22"/>
      <c r="B281" s="4"/>
    </row>
  </sheetData>
  <mergeCells count="7">
    <mergeCell ref="D167:F167"/>
    <mergeCell ref="G167:I167"/>
    <mergeCell ref="D157:F157"/>
    <mergeCell ref="D26:E26"/>
    <mergeCell ref="D112:F112"/>
    <mergeCell ref="D87:F87"/>
    <mergeCell ref="G157:I157"/>
  </mergeCells>
  <phoneticPr fontId="3" type="noConversion"/>
  <printOptions headings="1" gridLines="1" gridLinesSet="0"/>
  <pageMargins left="1" right="1" top="1.25" bottom="1.25" header="0.5" footer="0.5"/>
  <pageSetup scale="47" fitToHeight="4" orientation="landscape" horizontalDpi="300" verticalDpi="300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2" sqref="A2:IV4"/>
    </sheetView>
  </sheetViews>
  <sheetFormatPr defaultColWidth="8.7109375" defaultRowHeight="12.75"/>
  <cols>
    <col min="2" max="2" width="51.28515625" bestFit="1" customWidth="1"/>
    <col min="3" max="3" width="18.28515625" bestFit="1" customWidth="1"/>
  </cols>
  <sheetData>
    <row r="1" spans="1:8" s="9" customFormat="1" ht="15">
      <c r="A1" s="6"/>
      <c r="B1" s="6"/>
      <c r="C1" s="6"/>
      <c r="D1" s="36"/>
      <c r="E1" s="33"/>
      <c r="F1" s="36"/>
      <c r="G1" s="6"/>
      <c r="H1" s="6"/>
    </row>
    <row r="2" spans="1:8" s="6" customFormat="1" ht="15">
      <c r="B2" s="18" t="s">
        <v>202</v>
      </c>
      <c r="D2" s="30"/>
      <c r="F2" s="31"/>
      <c r="H2" s="6">
        <v>10</v>
      </c>
    </row>
    <row r="3" spans="1:8" s="6" customFormat="1" ht="15">
      <c r="B3" s="18" t="s">
        <v>203</v>
      </c>
      <c r="D3" s="30"/>
      <c r="F3" s="31"/>
      <c r="H3" s="6">
        <v>10</v>
      </c>
    </row>
    <row r="4" spans="1:8" s="6" customFormat="1" ht="15">
      <c r="B4" s="18" t="s">
        <v>204</v>
      </c>
      <c r="D4" s="30"/>
      <c r="F4" s="31"/>
      <c r="H4" s="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Giedrius Stankevicius</cp:lastModifiedBy>
  <cp:lastPrinted>2008-07-16T16:34:03Z</cp:lastPrinted>
  <dcterms:created xsi:type="dcterms:W3CDTF">2005-03-17T01:41:04Z</dcterms:created>
  <dcterms:modified xsi:type="dcterms:W3CDTF">2017-09-19T14:09:26Z</dcterms:modified>
</cp:coreProperties>
</file>